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<sst xmlns="http://schemas.openxmlformats.org/spreadsheetml/2006/main" count="2986" uniqueCount="1919">
  <si>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</si>
  <si>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</si>
  <si>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</si>
  <si>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</si>
  <si>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</si>
  <si>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</si>
  <si>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</si>
  <si>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</si>
  <si>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</si>
  <si>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</si>
  <si>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</si>
  <si>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</si>
  <si>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</si>
  <si>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</si>
  <si>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</si>
  <si>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</si>
  <si>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</si>
  <si>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</si>
  <si>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</si>
  <si>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</si>
  <si>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</si>
  <si>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</si>
  <si>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</si>
  <si>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</si>
  <si>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</si>
  <si>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</si>
  <si>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</si>
  <si>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</si>
  <si>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</si>
  <si>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</si>
  <si>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</si>
  <si>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</si>
  <si>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</si>
  <si>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</si>
  <si>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</si>
  <si>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</si>
  <si>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</si>
  <si>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</si>
  <si>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</si>
  <si>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</si>
  <si>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</si>
  <si>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</si>
  <si>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</si>
  <si>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</si>
  <si>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</si>
  <si>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</si>
  <si>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</si>
  <si>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</si>
  <si>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</si>
  <si>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</si>
  <si>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</si>
  <si>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</si>
  <si>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</si>
  <si>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</si>
  <si>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</si>
  <si>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</si>
  <si>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</si>
  <si>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</si>
  <si>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</si>
  <si>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</si>
  <si>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</si>
  <si>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</si>
  <si>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</si>
  <si>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</si>
  <si>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</si>
  <si>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</si>
  <si>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</si>
  <si>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</si>
  <si>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</si>
  <si>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</si>
  <si>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</si>
  <si>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</si>
  <si>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</si>
  <si>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</si>
  <si>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</si>
  <si>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</si>
  <si>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</si>
  <si>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</si>
  <si>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</si>
  <si>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</si>
  <si>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</si>
  <si>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</si>
  <si>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</si>
  <si>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</si>
  <si>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</si>
  <si>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</si>
  <si>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</si>
  <si>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</si>
  <si>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</si>
  <si>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</si>
  <si>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</si>
  <si>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</si>
  <si>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</si>
  <si>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</si>
  <si>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</si>
  <si>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</si>
  <si>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</si>
  <si>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</si>
  <si>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</si>
  <si>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</si>
  <si>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</si>
  <si>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</si>
  <si>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</si>
  <si>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</si>
  <si>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</si>
  <si>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</si>
  <si>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</si>
  <si>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</si>
  <si>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</si>
  <si>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</si>
  <si>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</si>
  <si>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</si>
  <si>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</si>
  <si>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</si>
  <si>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</si>
  <si>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</si>
  <si>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</si>
  <si>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</si>
  <si>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</si>
  <si>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</si>
  <si>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</si>
  <si>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</si>
  <si>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</si>
  <si>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</si>
  <si>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</si>
  <si>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</si>
  <si>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</si>
  <si>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</si>
  <si>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</si>
  <si>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</si>
  <si>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</si>
  <si>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</si>
  <si>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</si>
  <si>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</si>
  <si>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</si>
  <si>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</si>
  <si>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</si>
  <si>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</si>
  <si>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</si>
  <si>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</si>
  <si>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</si>
  <si>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</si>
  <si>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</si>
  <si>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</si>
  <si>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</si>
  <si>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</si>
  <si>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</si>
  <si>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</si>
  <si>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</si>
  <si>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</si>
  <si>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</si>
  <si>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</si>
  <si>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</si>
  <si>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</si>
  <si>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</si>
  <si>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</si>
  <si>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</si>
  <si>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</si>
  <si>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</si>
  <si>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</si>
  <si>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</si>
  <si>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</si>
  <si>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</si>
  <si>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</si>
  <si>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</si>
  <si>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</si>
  <si>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</si>
  <si>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</si>
  <si>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</si>
  <si>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</si>
  <si>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</si>
  <si>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</si>
  <si>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</si>
  <si>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</si>
  <si>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</si>
  <si>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</si>
  <si>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</si>
  <si>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</si>
  <si>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</si>
  <si>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</si>
  <si>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</si>
  <si>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</si>
  <si>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</si>
  <si>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</si>
  <si>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</si>
  <si>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</si>
  <si>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</si>
  <si>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</si>
  <si>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</si>
  <si>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</si>
  <si>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</si>
  <si>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</si>
  <si>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</si>
  <si>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</si>
  <si>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</si>
  <si>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</si>
  <si>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</si>
  <si>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</si>
  <si>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</si>
  <si>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</si>
  <si>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</si>
  <si>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</si>
  <si>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</si>
  <si>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</si>
  <si>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</si>
  <si>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</si>
  <si>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</si>
  <si>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</si>
  <si>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</si>
  <si>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</si>
  <si>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</si>
  <si>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</si>
  <si>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</si>
  <si>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</si>
  <si>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</si>
  <si>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</si>
  <si>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</si>
  <si>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</si>
  <si>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</si>
  <si>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</si>
  <si>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</si>
  <si>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</si>
  <si>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</si>
  <si>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</si>
  <si>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</si>
  <si>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</si>
  <si>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</si>
  <si>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</si>
  <si>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</si>
  <si>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</si>
  <si>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</si>
  <si>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</si>
  <si>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</si>
  <si>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</si>
  <si>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</si>
  <si>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</si>
  <si>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</si>
  <si>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</si>
  <si>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</si>
  <si>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</si>
  <si>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</si>
  <si>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</si>
  <si>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</si>
  <si>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</si>
  <si>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</si>
  <si>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</si>
  <si>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</si>
  <si>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</si>
  <si>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</si>
  <si>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</si>
  <si>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</si>
  <si>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</si>
  <si>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</si>
  <si>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</si>
  <si>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</si>
  <si>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</si>
  <si>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</si>
  <si>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</si>
  <si>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</si>
  <si>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</si>
  <si>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</si>
  <si>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</si>
  <si>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</si>
  <si>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</si>
  <si>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</si>
  <si>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</si>
  <si>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</si>
  <si>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</si>
  <si>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</si>
  <si>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</si>
  <si>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</si>
  <si>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</si>
  <si>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</si>
  <si>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</si>
  <si>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</si>
  <si>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</si>
  <si>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</si>
  <si>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</si>
  <si>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</si>
  <si>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</si>
  <si>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</si>
  <si>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</si>
  <si>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</si>
  <si>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</si>
  <si>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</si>
  <si>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</si>
  <si>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</si>
  <si>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</si>
  <si>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</si>
  <si>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</si>
  <si>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</si>
  <si>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</si>
  <si>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</si>
  <si>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</si>
  <si>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</si>
  <si>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</si>
  <si>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</si>
  <si>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</si>
  <si>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</si>
  <si>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</si>
  <si>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</si>
  <si>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</si>
  <si>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</si>
  <si>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</si>
  <si>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</si>
  <si>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</si>
  <si>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</si>
  <si>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</si>
  <si>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</si>
  <si>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</si>
  <si>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</si>
  <si>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</si>
  <si>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</si>
  <si>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</si>
  <si>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</si>
  <si>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</si>
  <si>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</si>
  <si>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</si>
  <si>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</si>
  <si>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</si>
  <si>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</si>
  <si>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</si>
  <si>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</si>
  <si>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</si>
  <si>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</si>
  <si>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</si>
  <si>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</si>
  <si>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</si>
  <si>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</si>
  <si>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</si>
  <si>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</si>
  <si>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</si>
  <si>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</si>
  <si>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</si>
  <si>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</si>
  <si>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</si>
  <si>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</si>
  <si>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</si>
  <si>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</si>
  <si>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</si>
  <si>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</si>
  <si>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</si>
  <si>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</si>
  <si>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</si>
  <si>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</si>
  <si>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</si>
  <si>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</si>
  <si>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</si>
  <si>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</si>
  <si>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</si>
  <si>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</si>
  <si>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</si>
  <si>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</si>
  <si>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</si>
  <si>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</si>
  <si>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</si>
  <si>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</si>
  <si>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</si>
  <si>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</si>
  <si>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</si>
  <si>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</si>
  <si>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</si>
  <si>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</si>
  <si>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</si>
  <si>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</si>
  <si>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</si>
  <si>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</si>
  <si>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</si>
  <si>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</si>
  <si>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</si>
  <si>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</si>
  <si>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</si>
  <si>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</si>
  <si>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</si>
  <si>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</si>
  <si>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</si>
  <si>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</si>
  <si>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</si>
  <si>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</si>
  <si>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</si>
  <si>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</si>
  <si>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</si>
  <si>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</si>
  <si>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</si>
  <si>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</si>
  <si>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</si>
  <si>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</si>
  <si>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</si>
  <si>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</si>
  <si>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</si>
  <si>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</si>
  <si>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</si>
  <si>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</si>
  <si>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</si>
  <si>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</si>
  <si>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</si>
  <si>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</si>
  <si>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</si>
  <si>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</si>
  <si>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</si>
  <si>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</si>
  <si>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</si>
  <si>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</si>
  <si>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</si>
  <si>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</si>
  <si>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</si>
  <si>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</si>
  <si>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</si>
  <si>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</si>
  <si>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</si>
  <si>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</si>
  <si>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</si>
  <si>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</si>
  <si>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</si>
  <si>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</si>
  <si>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</si>
  <si>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</si>
  <si>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</si>
  <si>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</si>
  <si>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</si>
  <si>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</si>
  <si>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</si>
  <si>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</si>
  <si>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</si>
  <si>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</si>
  <si>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</si>
  <si>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</si>
  <si>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</si>
  <si>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</si>
  <si>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</si>
  <si>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</si>
  <si>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</si>
  <si>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</si>
  <si>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</si>
  <si>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</si>
  <si>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</si>
  <si>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</si>
  <si>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</si>
  <si>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</si>
  <si>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</si>
  <si>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</si>
  <si>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</si>
  <si>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</si>
  <si>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</si>
  <si>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</si>
  <si>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</si>
  <si>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</si>
  <si>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</si>
  <si>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</si>
  <si>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</si>
  <si>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</si>
  <si>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</si>
  <si>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</si>
  <si>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</si>
  <si>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</si>
  <si>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</si>
  <si>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</si>
  <si>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</si>
  <si>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</si>
  <si>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</si>
  <si>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</si>
  <si>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</si>
  <si>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</si>
  <si>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</si>
  <si>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</si>
  <si>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</si>
  <si>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</si>
  <si>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</si>
  <si>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</si>
  <si>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</si>
  <si>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</si>
  <si>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</si>
  <si>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</si>
  <si>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</si>
  <si>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</si>
  <si>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</si>
  <si>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</si>
  <si>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</si>
  <si>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</si>
  <si>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</si>
  <si>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</si>
  <si>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</si>
  <si>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</si>
  <si>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</si>
  <si>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</si>
  <si>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</si>
  <si>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</si>
  <si>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</si>
  <si>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</si>
  <si>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</si>
  <si>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</si>
  <si>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</si>
  <si>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</si>
  <si>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</si>
  <si>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</si>
  <si>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</si>
  <si>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</si>
  <si>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</si>
  <si>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</si>
  <si>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</si>
  <si>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</si>
  <si>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</si>
  <si>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</si>
  <si>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</si>
  <si>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</si>
  <si>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</si>
  <si>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</si>
  <si>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</si>
  <si>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</si>
  <si>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</si>
  <si>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</si>
  <si>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</si>
  <si>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</si>
  <si>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</si>
  <si>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</si>
  <si>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</si>
  <si>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</si>
  <si>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</si>
  <si>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</si>
  <si>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</si>
  <si>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</si>
  <si>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</si>
  <si>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</si>
  <si>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</si>
  <si>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</si>
  <si>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</si>
  <si>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</si>
  <si>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</si>
  <si>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</si>
  <si>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</si>
  <si>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</si>
  <si>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</si>
  <si>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</si>
  <si>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</si>
  <si>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</si>
  <si>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</si>
  <si>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</si>
  <si>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</si>
  <si>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</si>
  <si>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</si>
  <si>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</si>
  <si>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</si>
  <si>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</si>
  <si>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</si>
  <si>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</si>
  <si>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</si>
  <si>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</si>
  <si>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</si>
  <si>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</si>
  <si>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</si>
  <si>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</si>
  <si>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</si>
  <si>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</si>
  <si>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</si>
  <si>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</si>
  <si>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</si>
  <si>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</si>
  <si>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</si>
  <si>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</si>
  <si>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</si>
  <si>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</si>
  <si>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</si>
  <si>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</si>
  <si>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</si>
  <si>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</si>
  <si>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</si>
  <si>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</si>
  <si>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</si>
  <si>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</si>
  <si>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</si>
  <si>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</si>
  <si>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</si>
  <si>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</si>
  <si>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</si>
  <si>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</si>
  <si>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</si>
  <si>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</si>
  <si>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</si>
  <si>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</si>
  <si>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</si>
  <si>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</si>
  <si>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</si>
  <si>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</si>
  <si>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</si>
  <si>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</si>
  <si>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</si>
  <si>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</si>
  <si>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</si>
  <si>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</si>
  <si>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</si>
  <si>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</si>
  <si>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</si>
  <si>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</si>
  <si>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</si>
  <si>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</si>
  <si>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</si>
  <si>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</si>
  <si>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</si>
  <si>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</si>
  <si>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</si>
  <si>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</si>
  <si>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</si>
  <si>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</si>
  <si>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</si>
  <si>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</si>
  <si>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</si>
  <si>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</si>
  <si>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</si>
  <si>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</si>
  <si>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</si>
  <si>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</si>
  <si>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</si>
  <si>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</si>
  <si>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</si>
  <si>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</si>
  <si>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</si>
  <si>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</si>
  <si>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</si>
  <si>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</si>
  <si>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</si>
  <si>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</si>
  <si>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</si>
  <si>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</si>
  <si>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</si>
  <si>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</si>
  <si>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</si>
  <si>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</si>
  <si>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</si>
  <si>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</si>
  <si>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</si>
  <si>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</si>
  <si>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</si>
  <si>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</si>
  <si>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</si>
  <si>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</si>
  <si>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</si>
  <si>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</si>
  <si>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</si>
  <si>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</si>
  <si>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</si>
  <si>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</si>
  <si>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</si>
  <si>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</si>
  <si>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</si>
  <si>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</si>
  <si>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</si>
  <si>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</si>
  <si>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</si>
  <si>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</si>
  <si>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</si>
  <si>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</si>
  <si>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</si>
  <si>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</si>
  <si>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</si>
  <si>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</si>
  <si>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</si>
  <si>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</si>
  <si>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</si>
  <si>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</si>
  <si>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</si>
  <si>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</si>
  <si>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</si>
  <si>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</si>
  <si>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</si>
  <si>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</si>
  <si>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</si>
  <si>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</si>
  <si>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</si>
  <si>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</si>
  <si>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</si>
  <si>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</si>
  <si>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</si>
  <si>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</si>
  <si>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</si>
  <si>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</si>
  <si>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</si>
  <si>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</si>
  <si>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</si>
  <si>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</si>
  <si>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</si>
  <si>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</si>
  <si>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</si>
  <si>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</si>
  <si>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</si>
  <si>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</si>
  <si>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</si>
  <si>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</si>
  <si>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</si>
  <si>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</si>
  <si>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</si>
  <si>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</si>
  <si>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</si>
  <si>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</si>
  <si>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</si>
  <si>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</si>
  <si>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</si>
  <si>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</si>
  <si>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</si>
  <si>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</si>
  <si>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</si>
  <si>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</si>
  <si>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</si>
  <si>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</si>
  <si>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</si>
  <si>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</si>
  <si>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</si>
  <si>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</si>
  <si>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</si>
  <si>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</si>
  <si>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</si>
  <si>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</si>
  <si>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</si>
  <si>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</si>
  <si>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</si>
  <si>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</si>
  <si>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</si>
  <si>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</si>
  <si>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</si>
  <si>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</si>
  <si>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</si>
  <si>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</si>
  <si>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</si>
  <si>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</si>
  <si>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</si>
  <si>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</si>
  <si>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</si>
  <si>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</si>
  <si>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</si>
  <si>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</si>
  <si>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</si>
  <si>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</si>
  <si>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</si>
  <si>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</si>
  <si>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</si>
  <si>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</si>
  <si>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</si>
  <si>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</si>
  <si>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</si>
  <si>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</si>
  <si>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</si>
  <si>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</si>
  <si>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</si>
  <si>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</si>
  <si>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</si>
  <si>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</si>
  <si>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</si>
  <si>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</si>
  <si>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</si>
  <si>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</si>
  <si>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</si>
  <si>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</si>
  <si>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</si>
  <si>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</si>
  <si>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</si>
  <si>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</si>
  <si>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</si>
  <si>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</si>
  <si>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</si>
  <si>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</si>
  <si>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</si>
  <si>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</si>
  <si>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</si>
  <si>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</si>
  <si>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</si>
  <si>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</si>
  <si>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</si>
  <si>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</si>
  <si>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</si>
  <si>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</si>
  <si>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</si>
  <si>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</si>
  <si>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</si>
  <si>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</si>
  <si>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</si>
  <si>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</si>
  <si>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</si>
  <si>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</si>
  <si>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</si>
  <si>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</si>
  <si>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</si>
  <si>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</si>
  <si>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</si>
  <si>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</si>
  <si>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</si>
  <si>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</si>
  <si>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</si>
  <si>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</si>
  <si>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</si>
  <si>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</si>
  <si>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</si>
  <si>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</si>
  <si>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</si>
  <si>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</si>
  <si>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</si>
  <si>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</si>
  <si>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</si>
  <si>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</si>
  <si>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</si>
  <si>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</si>
  <si>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</si>
  <si>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</si>
  <si>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</si>
  <si>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</si>
  <si>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</si>
  <si>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</si>
  <si>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</si>
  <si>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</si>
  <si>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</si>
  <si>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</si>
  <si>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</si>
  <si>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</si>
  <si>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</si>
  <si>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</si>
  <si>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</si>
  <si>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</si>
  <si>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</si>
  <si>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</si>
  <si>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</si>
  <si>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</si>
  <si>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</si>
  <si>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</si>
  <si>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</si>
  <si>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</si>
  <si>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</si>
  <si>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</si>
  <si>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</si>
  <si>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</si>
  <si>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</si>
  <si>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</si>
  <si>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</si>
  <si>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</si>
  <si>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</si>
  <si>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</si>
  <si>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</si>
  <si>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</si>
  <si>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</si>
  <si>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</si>
  <si>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</si>
  <si>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</si>
  <si>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</si>
  <si>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</si>
  <si>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</si>
  <si>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</si>
  <si>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</si>
  <si>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</si>
  <si>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</si>
  <si>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</si>
  <si>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</si>
  <si>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</si>
  <si>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</si>
  <si>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</si>
  <si>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</si>
  <si>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</si>
  <si>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</si>
  <si>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</si>
  <si>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</si>
  <si>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</si>
  <si>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</si>
  <si>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</si>
  <si>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</si>
  <si>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</si>
  <si>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</si>
  <si>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</si>
  <si>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</si>
  <si>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</si>
  <si>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</si>
  <si>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</si>
  <si>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</si>
  <si>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</si>
  <si>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</si>
  <si>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</si>
  <si>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</si>
  <si>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</si>
  <si>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</si>
  <si>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</si>
  <si>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</si>
  <si>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</si>
  <si>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</si>
  <si>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</si>
  <si>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</si>
  <si>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</si>
  <si>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</si>
  <si>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</si>
  <si>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</si>
  <si>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</si>
  <si>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</si>
  <si>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</si>
  <si>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</si>
  <si>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</si>
  <si>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</si>
  <si>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</si>
  <si>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</si>
  <si>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</si>
  <si>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</si>
  <si>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</si>
  <si>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</si>
  <si>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</si>
  <si>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</si>
  <si>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</si>
  <si>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</si>
  <si>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</si>
  <si>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</si>
  <si>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</si>
  <si>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</si>
  <si>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</si>
  <si>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</si>
  <si>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</si>
  <si>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</si>
  <si>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</si>
  <si>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</si>
  <si>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</si>
  <si>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</si>
  <si>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</si>
  <si>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</si>
  <si>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</si>
  <si>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</si>
  <si>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</si>
  <si>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</si>
  <si>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</si>
  <si>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</si>
  <si>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</si>
  <si>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</si>
  <si>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</si>
  <si>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</si>
  <si>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</si>
  <si>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</si>
  <si>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</si>
  <si>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</si>
  <si>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</si>
  <si>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</si>
  <si>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</si>
  <si>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</si>
  <si>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</si>
  <si>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</si>
  <si>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</si>
  <si>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</si>
  <si>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</si>
  <si>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</si>
  <si>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</si>
  <si>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</si>
  <si>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</si>
  <si>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</si>
  <si>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</si>
  <si>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</si>
  <si>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</si>
  <si>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</si>
  <si>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</si>
  <si>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</si>
  <si>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</si>
  <si>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</si>
  <si>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</si>
  <si>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</si>
  <si>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</si>
  <si>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</si>
  <si>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</si>
  <si>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</si>
  <si>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</si>
  <si>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</si>
  <si>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</si>
  <si>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</si>
  <si>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</si>
  <si>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</si>
  <si>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</si>
  <si>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</si>
  <si>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</si>
  <si>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</si>
  <si>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</si>
  <si>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</si>
  <si>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</si>
  <si>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</si>
  <si>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</si>
  <si>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</si>
  <si>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</si>
  <si>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</si>
  <si>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</si>
  <si>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</si>
  <si>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</si>
  <si>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</si>
  <si>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</si>
  <si>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</si>
  <si>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</si>
  <si>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</si>
  <si>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</si>
  <si>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</si>
  <si>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</si>
  <si>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</si>
  <si>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</si>
  <si>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</si>
  <si>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</si>
  <si>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</si>
  <si>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</si>
  <si>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</si>
  <si>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</si>
  <si>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</si>
  <si>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</si>
  <si>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</si>
  <si>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</si>
  <si>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</si>
  <si>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</si>
  <si>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</si>
  <si>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</si>
  <si>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</si>
  <si>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</si>
  <si>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</si>
  <si>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</si>
  <si>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</si>
  <si>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</si>
  <si>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</si>
  <si>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</si>
  <si>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</si>
  <si>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</si>
  <si>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</si>
  <si>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</si>
  <si>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</si>
  <si>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</si>
  <si>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</si>
  <si>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</si>
  <si>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</si>
  <si>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</si>
  <si>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</si>
  <si>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</si>
  <si>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</si>
  <si>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</si>
  <si>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</si>
  <si>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</si>
  <si>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</si>
  <si>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</si>
  <si>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</si>
  <si>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</si>
  <si>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</si>
  <si>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</si>
  <si>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</si>
  <si>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</si>
  <si>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</si>
  <si>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</si>
  <si>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</si>
  <si>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</si>
  <si>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</si>
  <si>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</si>
  <si>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</si>
  <si>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</si>
  <si>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</si>
  <si>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</si>
  <si>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</si>
  <si>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</si>
  <si>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</si>
  <si>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</si>
  <si>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</si>
  <si>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</si>
  <si>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</si>
  <si>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</si>
  <si>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</si>
  <si>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</si>
  <si>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</si>
  <si>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</si>
  <si>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</si>
  <si>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</si>
  <si>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</si>
  <si>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</si>
  <si>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</si>
  <si>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</si>
  <si>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</si>
  <si>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</si>
  <si>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</si>
  <si>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</si>
  <si>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</si>
  <si>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</si>
  <si>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</si>
  <si>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</si>
  <si>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</si>
  <si>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</si>
  <si>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</si>
  <si>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</si>
  <si>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</si>
  <si>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</si>
  <si>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</si>
  <si>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</si>
  <si>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</si>
  <si>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</si>
  <si>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</si>
  <si>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</si>
  <si>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</si>
  <si>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</si>
  <si>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</si>
  <si>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</si>
  <si>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</si>
  <si>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</si>
  <si>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</si>
  <si>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</si>
  <si>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</si>
  <si>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</si>
  <si>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</si>
  <si>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</si>
  <si>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</si>
  <si>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</si>
  <si>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</si>
  <si>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</si>
  <si>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</si>
  <si>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</si>
  <si>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</si>
  <si>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</si>
  <si>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</si>
  <si>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</si>
  <si>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</si>
  <si>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</si>
  <si>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</si>
  <si>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</si>
  <si>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</si>
  <si>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</si>
  <si>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</si>
  <si>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</si>
  <si>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</si>
  <si>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</si>
  <si>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</si>
  <si>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</si>
  <si>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</si>
  <si>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</si>
  <si>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</si>
  <si>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</si>
  <si>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</si>
  <si>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</si>
  <si>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</si>
  <si>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</si>
  <si>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</si>
  <si>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</si>
  <si>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</si>
  <si>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</si>
  <si>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</si>
  <si>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</si>
  <si>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</si>
  <si>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</si>
  <si>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</si>
  <si>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</si>
  <si>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</si>
  <si>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</si>
  <si>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</si>
  <si>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</si>
  <si>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</si>
  <si>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</si>
  <si>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</si>
  <si>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</si>
  <si>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</si>
  <si>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</si>
  <si>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</si>
  <si>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</si>
  <si>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</si>
  <si>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</si>
  <si>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</si>
  <si>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</si>
  <si>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</si>
  <si>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</si>
  <si>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</si>
  <si>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</si>
  <si>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</si>
  <si>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</si>
  <si>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</si>
  <si>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</si>
  <si>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</si>
  <si>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</si>
  <si>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</si>
  <si>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</si>
  <si>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</si>
  <si>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</si>
  <si>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</si>
  <si>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</si>
  <si>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</si>
  <si>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</si>
  <si>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</si>
  <si>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</si>
  <si>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</si>
  <si>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</si>
  <si>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</si>
  <si>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</si>
  <si>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</si>
  <si>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</si>
  <si>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</si>
  <si>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</si>
  <si>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</si>
  <si>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</si>
  <si>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</si>
  <si>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</si>
  <si>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</si>
  <si>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</si>
  <si>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</si>
  <si>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</si>
  <si>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</si>
  <si>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</si>
  <si>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</si>
  <si>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</si>
  <si>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</si>
  <si>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</si>
  <si>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</si>
  <si>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</si>
  <si>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</si>
  <si>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</si>
  <si>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</si>
  <si>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</si>
  <si>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</si>
  <si>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</si>
  <si>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</si>
  <si>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</si>
  <si>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</si>
  <si>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</si>
  <si>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</si>
  <si>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</si>
  <si>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</si>
  <si>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</si>
  <si>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</si>
  <si>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</si>
  <si>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</si>
  <si>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</si>
  <si>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</si>
  <si>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</si>
  <si>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</si>
  <si>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</si>
  <si>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</si>
  <si>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</si>
  <si>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</si>
  <si>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</si>
  <si>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</si>
  <si>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</si>
  <si>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</si>
  <si>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</si>
  <si>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</si>
  <si>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</si>
  <si>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</si>
  <si>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</si>
  <si>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</si>
  <si>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</si>
  <si>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</si>
  <si>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</si>
  <si>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</si>
  <si>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</si>
  <si>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</si>
  <si>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</si>
  <si>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</si>
  <si>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</si>
  <si>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</si>
  <si>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</si>
  <si>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</si>
  <si>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</si>
  <si>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</si>
  <si>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</si>
  <si>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</si>
  <si>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</si>
  <si>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</si>
  <si>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</si>
  <si>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</si>
  <si>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</si>
  <si>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</si>
  <si>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</si>
  <si>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</si>
  <si>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</si>
  <si>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</si>
  <si>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</si>
  <si>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</si>
  <si>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</si>
  <si>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</si>
  <si>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</si>
  <si>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</si>
  <si>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</si>
  <si>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</si>
  <si>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</si>
  <si>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</si>
  <si>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</si>
  <si>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</si>
  <si>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</si>
  <si>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</si>
  <si>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</si>
  <si>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</si>
  <si>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</si>
  <si>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</si>
  <si>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</si>
  <si>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</si>
  <si>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</si>
  <si>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</si>
  <si>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</si>
  <si>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</si>
  <si>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</si>
  <si>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</si>
  <si>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</si>
  <si>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</si>
  <si>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</si>
  <si>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</si>
  <si>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</si>
  <si>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</si>
  <si>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</si>
  <si>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</si>
  <si>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</si>
  <si>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</si>
  <si>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</si>
  <si>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</si>
  <si>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</si>
  <si>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</si>
  <si>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</si>
  <si>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</si>
  <si>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</si>
  <si>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</si>
  <si>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</si>
  <si>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</si>
  <si>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</si>
  <si>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</si>
  <si>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</si>
  <si>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</si>
  <si>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</si>
  <si>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</si>
  <si>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</si>
  <si>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</si>
  <si>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</si>
  <si>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</si>
  <si>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</si>
  <si>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</si>
  <si>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</si>
  <si>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</si>
  <si>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</si>
  <si>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</si>
  <si>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</si>
  <si>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</si>
  <si>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</si>
  <si>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</si>
  <si>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</si>
  <si>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</si>
  <si>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</si>
  <si>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</si>
  <si>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</si>
  <si>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</si>
  <si>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</si>
  <si>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</si>
  <si>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</si>
  <si>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</si>
  <si>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</si>
  <si>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</si>
  <si>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</si>
  <si>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</si>
  <si>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</si>
  <si>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</si>
  <si>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</si>
  <si>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</si>
  <si>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</si>
  <si>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</si>
  <si>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</si>
  <si>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</si>
  <si>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</si>
  <si>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</si>
  <si>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</si>
  <si>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</si>
  <si>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</si>
  <si>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</si>
  <si>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</si>
  <si>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</si>
  <si>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</si>
  <si>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</si>
  <si>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</si>
  <si>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</si>
  <si>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</si>
  <si>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</si>
  <si>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</si>
  <si>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</si>
  <si>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</si>
  <si>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</si>
  <si>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</si>
  <si>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</si>
  <si>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</si>
  <si>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</si>
  <si>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</si>
  <si>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</si>
  <si>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</si>
  <si>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</si>
  <si>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</si>
  <si>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</si>
  <si>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</si>
  <si>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</si>
  <si>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</si>
  <si>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</si>
  <si>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</si>
  <si>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</si>
  <si>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</si>
  <si>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</si>
  <si>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</si>
  <si>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</si>
  <si>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</si>
  <si>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</si>
  <si>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</si>
  <si>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</si>
  <si>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</si>
  <si>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</si>
  <si>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</si>
  <si>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</si>
  <si>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</si>
  <si>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</si>
  <si>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</si>
  <si>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</si>
  <si>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</si>
  <si>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</si>
  <si>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</si>
  <si>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</si>
  <si>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</si>
  <si>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</si>
  <si>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</si>
  <si>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</si>
  <si>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</si>
  <si>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</si>
  <si>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</si>
  <si>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</si>
  <si>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</si>
  <si>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</si>
  <si>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</si>
  <si>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</si>
  <si>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</si>
  <si>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</si>
  <si>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</si>
  <si>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</si>
  <si>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</si>
  <si>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</si>
  <si>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</si>
  <si>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</si>
  <si>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</si>
  <si>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</si>
  <si>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</si>
  <si>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</si>
  <si>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</si>
  <si>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</si>
  <si>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</si>
  <si>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</si>
  <si>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</si>
  <si>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</si>
  <si>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</si>
  <si>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</si>
  <si>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</si>
  <si>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</si>
  <si>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</si>
  <si>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</si>
  <si>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</si>
  <si>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</si>
  <si>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</si>
  <si>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</si>
  <si>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</si>
  <si>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</si>
  <si>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</si>
  <si>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</si>
  <si>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</si>
  <si>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</si>
  <si>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</si>
  <si>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</si>
  <si>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</si>
  <si>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</si>
  <si>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</si>
  <si>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</si>
  <si>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</si>
  <si>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</si>
  <si>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</si>
  <si>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</si>
  <si>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</si>
  <si>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</si>
  <si>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</si>
  <si>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</si>
  <si>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</si>
  <si>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</si>
  <si>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</si>
  <si>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</si>
  <si>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</si>
  <si>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</si>
  <si>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</si>
  <si>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</si>
  <si>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</si>
  <si>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</si>
  <si>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</si>
  <si>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</si>
  <si>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</si>
  <si>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</si>
  <si>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</si>
  <si>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</si>
  <si>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</si>
  <si>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</si>
  <si>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</si>
  <si>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</si>
  <si>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</si>
  <si>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</si>
  <si>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</si>
  <si>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</si>
  <si>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</si>
  <si>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</si>
  <si>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</si>
  <si>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</si>
  <si>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</si>
  <si>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</si>
  <si>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</si>
  <si>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</si>
  <si>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</si>
  <si>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</si>
  <si>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</si>
  <si>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</si>
  <si>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</si>
  <si>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</si>
  <si>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</si>
  <si>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</si>
  <si>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</si>
  <si>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</si>
  <si>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</si>
  <si>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</si>
  <si>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</si>
  <si>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</si>
  <si>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</si>
  <si>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</si>
  <si>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</si>
  <si>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</si>
  <si>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</si>
  <si>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</si>
  <si>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</si>
  <si>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</si>
  <si>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</si>
  <si>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</si>
  <si>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</si>
  <si>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</si>
  <si>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</si>
  <si>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</si>
  <si>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</si>
  <si>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</si>
  <si>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</si>
  <si>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</si>
  <si>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</si>
  <si>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</si>
  <si>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</si>
  <si>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</si>
  <si>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</si>
  <si>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</si>
  <si>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</si>
  <si>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</si>
  <si>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</si>
  <si>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</si>
  <si>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</si>
  <si>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</si>
  <si>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</si>
  <si>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</si>
  <si>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</si>
  <si>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</si>
  <si>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</si>
  <si>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</si>
  <si>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</si>
  <si>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</si>
  <si>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</si>
  <si>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</si>
  <si>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</si>
  <si>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</si>
  <si>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</si>
  <si>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</si>
  <si>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</si>
  <si>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</si>
  <si>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</si>
  <si>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</si>
  <si>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</si>
  <si>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</si>
  <si>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</si>
  <si>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</si>
  <si>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</si>
  <si>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</si>
  <si>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</si>
  <si>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</si>
  <si>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</si>
  <si>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</si>
  <si>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</si>
  <si>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</si>
  <si>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</si>
  <si>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</si>
  <si>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</si>
  <si>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</si>
  <si>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</si>
  <si>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</si>
  <si>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</si>
  <si>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</si>
  <si>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</si>
  <si>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</si>
  <si>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</si>
  <si>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</si>
  <si>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</si>
  <si>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</si>
  <si>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</si>
  <si>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</si>
  <si>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</si>
  <si>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</si>
  <si>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</si>
  <si>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</si>
  <si>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</si>
  <si>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</si>
  <si>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</si>
  <si>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</si>
  <si>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</si>
  <si>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</si>
  <si>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</si>
  <si>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</si>
  <si>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</si>
  <si>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</si>
  <si>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</si>
  <si>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</si>
  <si>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</si>
  <si>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</si>
  <si>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</si>
  <si>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</si>
  <si>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</si>
  <si>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</si>
  <si>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</si>
  <si>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</si>
  <si>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</si>
  <si>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</si>
  <si>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</si>
  <si>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</si>
  <si>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</si>
  <si>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</si>
  <si>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</si>
  <si>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</si>
  <si>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</si>
  <si>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</si>
  <si>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</si>
  <si>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</si>
  <si>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</si>
  <si>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</si>
  <si>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</si>
  <si>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</si>
  <si>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</si>
  <si>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</si>
  <si>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</si>
  <si>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</si>
  <si>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</si>
  <si>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</si>
  <si>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</si>
  <si>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</si>
  <si>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</si>
  <si>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</si>
  <si>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</si>
  <si>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</si>
  <si>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</si>
  <si>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</si>
  <si>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</si>
  <si>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</si>
  <si>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</si>
  <si>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</si>
  <si>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</si>
  <si>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</si>
  <si>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</si>
  <si>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</si>
  <si>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</si>
  <si>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</si>
  <si>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</si>
  <si>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</si>
  <si>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</si>
  <si>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</si>
  <si>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</si>
  <si>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</si>
  <si>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</si>
  <si>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</si>
  <si>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</si>
  <si>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</si>
  <si>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</si>
  <si>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</si>
  <si>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</si>
  <si>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</si>
  <si>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</si>
  <si>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</si>
  <si>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</si>
  <si>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</si>
  <si>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</si>
  <si>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</si>
  <si>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</si>
  <si>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</si>
  <si>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</si>
  <si>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</si>
  <si>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</si>
  <si>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</si>
  <si>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</si>
  <si>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</si>
  <si>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</si>
  <si>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</si>
  <si>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</si>
  <si>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</si>
  <si>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</si>
  <si>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</si>
  <si>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</si>
  <si>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</si>
  <si>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</si>
  <si>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</si>
  <si>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</si>
  <si>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</si>
  <si>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</si>
  <si>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</si>
  <si>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</si>
  <si>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</si>
  <si>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</si>
  <si>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</si>
  <si>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</si>
  <si>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</si>
  <si>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</si>
  <si>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</si>
  <si>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</si>
  <si>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</si>
  <si>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</si>
  <si>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</si>
  <si>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</si>
  <si>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</si>
  <si>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</si>
  <si>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</si>
  <si>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</si>
  <si>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</si>
  <si>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</si>
  <si>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</si>
  <si>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</si>
  <si>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</si>
  <si>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</si>
  <si>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</si>
  <si>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</si>
  <si>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</si>
  <si>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</si>
  <si>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</si>
  <si>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</si>
  <si>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</si>
  <si>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</si>
  <si>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</si>
  <si>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</si>
  <si>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</si>
  <si>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</si>
  <si>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</si>
  <si>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</si>
  <si>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</si>
  <si>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</si>
  <si>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</si>
  <si>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</si>
  <si>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</si>
  <si>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</si>
  <si>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</si>
  <si>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</si>
  <si>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</si>
  <si>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</si>
  <si>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</si>
  <si>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</si>
  <si>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</si>
  <si>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</si>
  <si>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</si>
  <si>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</si>
  <si>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</si>
  <si>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</si>
  <si>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</si>
  <si>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</si>
  <si>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</si>
  <si>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</si>
  <si>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</si>
  <si>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</si>
  <si>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</si>
  <si>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</si>
  <si>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</si>
  <si>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</si>
  <si>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</si>
  <si>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</si>
  <si>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</si>
  <si>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</si>
  <si>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</si>
  <si>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</si>
  <si>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</si>
  <si>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</si>
  <si>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</si>
  <si>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</si>
  <si>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</si>
  <si>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</si>
  <si>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</si>
  <si>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</si>
  <si>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</si>
  <si>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</si>
  <si>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</si>
  <si>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</si>
  <si>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</si>
  <si>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</si>
  <si>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</si>
  <si>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</si>
  <si>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</si>
  <si>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</si>
  <si>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</si>
  <si>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</si>
  <si>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</si>
  <si>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</si>
  <si>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</si>
  <si>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</si>
  <si>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</si>
  <si>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</si>
  <si>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</si>
  <si>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</si>
  <si>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</si>
  <si>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</si>
  <si>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</si>
  <si>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</si>
  <si>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</si>
  <si>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</si>
  <si>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</si>
  <si>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</si>
  <si>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</si>
  <si>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</si>
  <si>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</si>
  <si>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</si>
  <si>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</si>
  <si>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</si>
  <si>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</si>
  <si>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</si>
  <si>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</si>
  <si>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</si>
  <si>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</si>
  <si>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</si>
  <si>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</si>
  <si>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</si>
  <si>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</si>
  <si>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</si>
  <si>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</si>
  <si>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</si>
  <si>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</si>
  <si>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</si>
  <si>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</si>
  <si>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</si>
  <si>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</si>
  <si>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</si>
  <si>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</si>
  <si>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</si>
  <si>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</si>
  <si>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</si>
  <si>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</si>
  <si>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</si>
  <si>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</si>
  <si>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</si>
  <si>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</si>
  <si>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</si>
  <si>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</si>
  <si>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</si>
  <si>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</si>
  <si>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</si>
  <si>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</si>
  <si>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</si>
  <si>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</si>
  <si>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</si>
  <si>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</si>
  <si>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</si>
  <si>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</si>
  <si>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</si>
  <si>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</si>
  <si>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</si>
  <si>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</si>
  <si>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</si>
  <si>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</si>
  <si>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</si>
  <si>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</si>
  <si>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</si>
  <si>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</si>
  <si>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</si>
  <si>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</si>
  <si>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</si>
  <si>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</si>
  <si>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</si>
  <si>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</si>
  <si>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</si>
  <si>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</si>
  <si>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</si>
  <si>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</si>
  <si>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</si>
  <si>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</si>
  <si>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</si>
  <si>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</si>
  <si>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</si>
  <si>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</si>
  <si>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</si>
  <si>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</si>
  <si>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</si>
  <si>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</si>
  <si>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</si>
  <si>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</si>
  <si>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</si>
  <si>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</si>
  <si>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</si>
  <si>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</si>
  <si>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</si>
  <si>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</si>
  <si>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</si>
  <si>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</si>
  <si>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</si>
  <si>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</si>
  <si>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</si>
  <si>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</si>
  <si>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</si>
  <si>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</si>
  <si>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</si>
  <si>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</si>
  <si>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</si>
  <si>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</si>
  <si>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</si>
  <si>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</si>
  <si>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</si>
  <si>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</si>
  <si>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</si>
  <si>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</si>
  <si>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</si>
  <si>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</si>
  <si>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</si>
  <si>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</si>
  <si>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</si>
  <si>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</si>
  <si>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</si>
  <si>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</si>
  <si>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</si>
  <si>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</si>
  <si>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</si>
  <si>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</si>
  <si>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</si>
  <si>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</si>
  <si>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</si>
  <si>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</si>
  <si>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</si>
  <si>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</si>
  <si>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</si>
  <si>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</si>
  <si>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</si>
  <si>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</si>
  <si>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</si>
  <si>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RESB 201</t>
  </si>
  <si>
    <t>Resurs Bank AB (publ)</t>
  </si>
  <si>
    <t>SE0009522212</t>
  </si>
  <si>
    <t>RESB_201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</si>
</sst>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38" activePane="bottomRight" state="frozen"/>
      <selection pane="topRight" activeCell="C1" sqref="C1"/>
      <selection pane="bottomLeft" activeCell="A2" sqref="A2"/>
      <selection pane="bottomRight" activeCell="A84" sqref="A8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462</v>
      </c>
      <c r="B160" s="235" t="s">
        <v>1678</v>
      </c>
      <c r="G160" s="235" t="s">
        <v>208</v>
      </c>
    </row>
    <row r="161" spans="1:13" s="206" customFormat="1">
      <c r="A161" s="235" t="s">
        <v>1856</v>
      </c>
      <c r="B161" s="235" t="s">
        <v>1857</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1865</v>
      </c>
      <c r="B164" s="235" t="s">
        <v>1866</v>
      </c>
      <c r="G164" s="235" t="s">
        <v>212</v>
      </c>
    </row>
    <row r="165" spans="1:13">
      <c r="A165" s="235" t="s">
        <v>1674</v>
      </c>
      <c r="B165" s="235" t="s">
        <v>1675</v>
      </c>
      <c r="G165" s="235" t="s">
        <v>213</v>
      </c>
    </row>
    <row r="166" spans="1:13" s="206" customFormat="1">
      <c r="A166" s="235" t="s">
        <v>455</v>
      </c>
      <c r="B166" s="235" t="s">
        <v>1638</v>
      </c>
      <c r="C166" s="204"/>
      <c r="D166" s="86"/>
      <c r="E166" s="204"/>
      <c r="F166" s="235"/>
      <c r="G166" s="235" t="s">
        <v>1801</v>
      </c>
      <c r="H166" s="235"/>
      <c r="I166" s="235"/>
      <c r="J166" s="235"/>
      <c r="K166" s="235"/>
      <c r="L166" s="235"/>
      <c r="M166" s="235"/>
    </row>
    <row r="167" spans="1:13">
      <c r="A167" s="235" t="s">
        <v>590</v>
      </c>
      <c r="B167" s="235" t="s">
        <v>588</v>
      </c>
      <c r="G167" s="235" t="s">
        <v>1702</v>
      </c>
    </row>
    <row r="168" spans="1:13">
      <c r="A168" s="235" t="s">
        <v>1282</v>
      </c>
      <c r="B168" s="235" t="s">
        <v>1739</v>
      </c>
      <c r="G168" s="235" t="s">
        <v>216</v>
      </c>
    </row>
    <row r="169" spans="1:13">
      <c r="A169" s="235" t="s">
        <v>267</v>
      </c>
      <c r="B169" s="235" t="s">
        <v>268</v>
      </c>
      <c r="G169" s="235" t="s">
        <v>1792</v>
      </c>
    </row>
    <row r="170" spans="1:13">
      <c r="A170" s="235" t="s">
        <v>454</v>
      </c>
      <c r="B170" s="235" t="s">
        <v>80</v>
      </c>
      <c r="G170" s="235" t="s">
        <v>218</v>
      </c>
    </row>
    <row r="171" spans="1:13">
      <c r="A171" s="235" t="s">
        <v>81</v>
      </c>
      <c r="B171" s="235" t="s">
        <v>246</v>
      </c>
      <c r="G171" s="235" t="s">
        <v>220</v>
      </c>
    </row>
    <row r="172" spans="1:13">
      <c r="A172" s="235" t="s">
        <v>1832</v>
      </c>
      <c r="B172" s="235" t="s">
        <v>1833</v>
      </c>
      <c r="G172" s="249" t="s">
        <v>1724</v>
      </c>
    </row>
    <row r="173" spans="1:13">
      <c r="A173" t="s">
        <v>1660</v>
      </c>
      <c r="B173" t="s">
        <v>1661</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1313</v>
      </c>
    </row>
    <row r="176" spans="1:13">
      <c r="A176" s="235" t="s">
        <v>84</v>
      </c>
      <c r="B176" s="235" t="s">
        <v>85</v>
      </c>
      <c r="G176" s="235" t="s">
        <v>1506</v>
      </c>
    </row>
    <row r="177" spans="1:13">
      <c r="A177" s="235" t="s">
        <v>86</v>
      </c>
      <c r="B177" s="235" t="s">
        <v>87</v>
      </c>
      <c r="G177" s="235" t="s">
        <v>231</v>
      </c>
    </row>
    <row r="178" spans="1:13">
      <c r="A178" s="235" t="s">
        <v>88</v>
      </c>
      <c r="B178" s="235" t="s">
        <v>89</v>
      </c>
      <c r="G178" s="235" t="s">
        <v>225</v>
      </c>
    </row>
    <row r="179" spans="1:13">
      <c r="A179" s="235" t="s">
        <v>1545</v>
      </c>
      <c r="B179" s="235" t="s">
        <v>1554</v>
      </c>
      <c r="G179" s="235" t="s">
        <v>1667</v>
      </c>
    </row>
    <row r="180" spans="1:13">
      <c r="A180" s="235" t="s">
        <v>90</v>
      </c>
      <c r="B180" s="235" t="s">
        <v>91</v>
      </c>
      <c r="G180" s="113" t="s">
        <v>227</v>
      </c>
    </row>
    <row r="181" spans="1:13">
      <c r="A181" s="235" t="s">
        <v>485</v>
      </c>
      <c r="B181" s="235" t="s">
        <v>245</v>
      </c>
      <c r="G181" s="113" t="s">
        <v>229</v>
      </c>
    </row>
    <row r="182" spans="1:13">
      <c r="A182" s="235" t="s">
        <v>1180</v>
      </c>
      <c r="B182" s="255" t="s">
        <v>1897</v>
      </c>
      <c r="G182" s="113" t="s">
        <v>233</v>
      </c>
    </row>
    <row r="183" spans="1:13">
      <c r="A183" s="247" t="s">
        <v>1694</v>
      </c>
      <c r="B183" s="247" t="s">
        <v>1695</v>
      </c>
      <c r="G183" s="113" t="s">
        <v>234</v>
      </c>
    </row>
    <row r="184" spans="1:13">
      <c r="A184" s="235" t="s">
        <v>1625</v>
      </c>
      <c r="B184" s="235" t="s">
        <v>1853</v>
      </c>
      <c r="G184" s="113" t="s">
        <v>236</v>
      </c>
    </row>
    <row r="185" spans="1:13">
      <c r="A185" s="235" t="s">
        <v>288</v>
      </c>
      <c r="B185" s="235" t="s">
        <v>289</v>
      </c>
      <c r="G185" s="113" t="s">
        <v>1710</v>
      </c>
    </row>
    <row r="186" spans="1:13">
      <c r="A186" s="235" t="s">
        <v>92</v>
      </c>
      <c r="B186" s="235" t="s">
        <v>93</v>
      </c>
      <c r="G186" s="113" t="s">
        <v>1708</v>
      </c>
    </row>
    <row r="187" spans="1:13" s="206" customFormat="1">
      <c r="A187" s="235" t="s">
        <v>94</v>
      </c>
      <c r="B187" s="235" t="s">
        <v>95</v>
      </c>
      <c r="C187" s="204"/>
      <c r="D187" s="86"/>
      <c r="E187" s="204"/>
      <c r="F187" s="235"/>
      <c r="G187" s="235" t="s">
        <v>1253</v>
      </c>
      <c r="H187" s="235"/>
      <c r="I187" s="235"/>
      <c r="J187" s="235"/>
      <c r="K187" s="235"/>
      <c r="L187" s="235"/>
      <c r="M187" s="235"/>
    </row>
    <row r="188" spans="1:13">
      <c r="A188" s="235" t="s">
        <v>1546</v>
      </c>
      <c r="B188" s="235" t="s">
        <v>1555</v>
      </c>
      <c r="G188" s="113" t="s">
        <v>1670</v>
      </c>
    </row>
    <row r="189" spans="1:13">
      <c r="A189" s="235" t="s">
        <v>96</v>
      </c>
      <c r="B189" s="235" t="s">
        <v>97</v>
      </c>
      <c r="G189" s="235" t="s">
        <v>1080</v>
      </c>
    </row>
    <row r="190" spans="1:13">
      <c r="A190" s="249" t="s">
        <v>1716</v>
      </c>
      <c r="B190" s="247" t="s">
        <v>1717</v>
      </c>
      <c r="G190" s="235" t="s">
        <v>1081</v>
      </c>
    </row>
    <row r="191" spans="1:13">
      <c r="A191" t="s">
        <v>1654</v>
      </c>
      <c r="B191" t="s">
        <v>1655</v>
      </c>
    </row>
    <row r="192" spans="1:13">
      <c r="A192" s="235" t="s">
        <v>1733</v>
      </c>
      <c r="B192" s="235" t="s">
        <v>1734</v>
      </c>
      <c r="G192" s="86"/>
    </row>
    <row r="193" spans="1:13">
      <c r="A193" s="247" t="s">
        <v>1696</v>
      </c>
      <c r="B193" s="247" t="s">
        <v>1697</v>
      </c>
    </row>
    <row r="194" spans="1:13">
      <c r="A194" t="s">
        <v>1656</v>
      </c>
      <c r="B194" t="s">
        <v>1657</v>
      </c>
    </row>
    <row r="195" spans="1:13">
      <c r="A195" s="235" t="s">
        <v>1860</v>
      </c>
      <c r="B195" s="235" t="s">
        <v>1861</v>
      </c>
    </row>
    <row r="196" spans="1:13" s="206" customFormat="1">
      <c r="A196" s="247" t="s">
        <v>1855</v>
      </c>
      <c r="B196" s="247" t="s">
        <v>1854</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1873</v>
      </c>
      <c r="B199" s="235" t="s">
        <v>1874</v>
      </c>
    </row>
    <row r="200" spans="1:13">
      <c r="A200" s="235" t="s">
        <v>103</v>
      </c>
      <c r="B200" s="235" t="s">
        <v>104</v>
      </c>
    </row>
    <row r="201" spans="1:13">
      <c r="A201" s="235" t="s">
        <v>105</v>
      </c>
      <c r="B201" s="235" t="s">
        <v>106</v>
      </c>
    </row>
    <row r="202" spans="1:13">
      <c r="A202" s="235" t="s">
        <v>1891</v>
      </c>
      <c r="B202" s="235" t="s">
        <v>1892</v>
      </c>
    </row>
    <row r="203" spans="1:13">
      <c r="A203" s="235" t="s">
        <v>1226</v>
      </c>
      <c r="B203" s="235" t="s">
        <v>1227</v>
      </c>
    </row>
    <row r="204" spans="1:13">
      <c r="A204" s="235" t="s">
        <v>1457</v>
      </c>
      <c r="B204" s="235" t="s">
        <v>1459</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1596</v>
      </c>
      <c r="B209" s="235" t="s">
        <v>1597</v>
      </c>
    </row>
    <row r="210" spans="1:5">
      <c r="A210" s="235" t="s">
        <v>113</v>
      </c>
      <c r="B210" s="235" t="s">
        <v>114</v>
      </c>
      <c r="C210" s="235"/>
      <c r="D210" s="235"/>
      <c r="E210" s="235"/>
    </row>
    <row r="211" spans="1:5">
      <c r="A211" s="235" t="s">
        <v>1867</v>
      </c>
      <c r="B211" s="247" t="s">
        <v>1868</v>
      </c>
      <c r="C211" s="235"/>
      <c r="D211" s="235"/>
      <c r="E211" s="235"/>
    </row>
    <row r="212" spans="1:5">
      <c r="A212" s="235" t="s">
        <v>1317</v>
      </c>
      <c r="B212" s="235" t="s">
        <v>1318</v>
      </c>
      <c r="C212" s="235"/>
      <c r="D212" s="235"/>
      <c r="E212" s="235"/>
    </row>
    <row r="213" spans="1:5">
      <c r="A213" s="235" t="s">
        <v>1895</v>
      </c>
      <c r="B213" s="255" t="s">
        <v>1896</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1714</v>
      </c>
      <c r="B218" s="247" t="s">
        <v>1715</v>
      </c>
      <c r="C218" s="235"/>
      <c r="D218" s="235"/>
      <c r="E218" s="235"/>
    </row>
    <row r="219" spans="1:5">
      <c r="A219" s="247" t="s">
        <v>1706</v>
      </c>
      <c r="B219" s="247" t="s">
        <v>1707</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1704</v>
      </c>
      <c r="B222" s="247" t="s">
        <v>1705</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1807</v>
      </c>
      <c r="B229" s="235" t="s">
        <v>142</v>
      </c>
    </row>
    <row r="230" spans="1:5">
      <c r="A230" s="249" t="s">
        <v>1722</v>
      </c>
      <c r="B230" s="247" t="s">
        <v>1723</v>
      </c>
    </row>
    <row r="231" spans="1:5">
      <c r="A231" s="249" t="s">
        <v>1885</v>
      </c>
      <c r="B231" s="247" t="s">
        <v>1886</v>
      </c>
    </row>
    <row r="232" spans="1:5">
      <c r="A232" s="235" t="s">
        <v>143</v>
      </c>
      <c r="B232" s="235" t="s">
        <v>144</v>
      </c>
    </row>
    <row r="233" spans="1:5">
      <c r="A233" s="235" t="s">
        <v>1737</v>
      </c>
      <c r="B233" s="235" t="s">
        <v>1738</v>
      </c>
    </row>
    <row r="234" spans="1:5">
      <c r="A234" s="235" t="s">
        <v>1849</v>
      </c>
      <c r="B234" s="235" t="s">
        <v>1850</v>
      </c>
    </row>
    <row r="235" spans="1:5">
      <c r="A235" t="s">
        <v>1662</v>
      </c>
      <c r="B235" t="s">
        <v>1663</v>
      </c>
    </row>
    <row r="236" spans="1:5">
      <c r="A236" s="235" t="s">
        <v>145</v>
      </c>
      <c r="B236" s="235" t="s">
        <v>146</v>
      </c>
    </row>
    <row r="237" spans="1:5">
      <c r="A237" s="235" t="s">
        <v>826</v>
      </c>
      <c r="B237" s="235" t="s">
        <v>148</v>
      </c>
    </row>
    <row r="238" spans="1:5">
      <c r="A238" s="235" t="s">
        <v>149</v>
      </c>
      <c r="B238" s="235" t="s">
        <v>151</v>
      </c>
    </row>
    <row r="239" spans="1:5">
      <c r="A239" s="235" t="s">
        <v>247</v>
      </c>
      <c r="B239" s="235" t="s">
        <v>248</v>
      </c>
    </row>
    <row r="240" spans="1:5">
      <c r="A240" s="235" t="s">
        <v>1547</v>
      </c>
      <c r="B240" s="235" t="s">
        <v>1556</v>
      </c>
    </row>
    <row r="241" spans="1:2">
      <c r="A241" s="235" t="s">
        <v>1548</v>
      </c>
      <c r="B241" s="235" t="s">
        <v>1557</v>
      </c>
    </row>
    <row r="242" spans="1:2">
      <c r="A242" s="235" t="s">
        <v>290</v>
      </c>
      <c r="B242" s="235" t="s">
        <v>1504</v>
      </c>
    </row>
    <row r="243" spans="1:2">
      <c r="A243" s="235" t="s">
        <v>291</v>
      </c>
      <c r="B243" s="235" t="s">
        <v>1507</v>
      </c>
    </row>
    <row r="244" spans="1:2">
      <c r="A244" s="235" t="s">
        <v>154</v>
      </c>
      <c r="B244" s="235" t="s">
        <v>155</v>
      </c>
    </row>
    <row r="245" spans="1:2">
      <c r="A245" s="235" t="s">
        <v>1726</v>
      </c>
      <c r="B245" s="235" t="s">
        <v>1727</v>
      </c>
    </row>
    <row r="246" spans="1:2">
      <c r="A246" s="235" t="s">
        <v>157</v>
      </c>
      <c r="B246" s="235" t="s">
        <v>158</v>
      </c>
    </row>
    <row r="247" spans="1:2">
      <c r="A247" s="235" t="s">
        <v>1147</v>
      </c>
      <c r="B247" s="235" t="s">
        <v>1148</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1672</v>
      </c>
      <c r="B254" s="235" t="s">
        <v>1673</v>
      </c>
    </row>
    <row r="255" spans="1:2">
      <c r="A255" s="247" t="s">
        <v>1698</v>
      </c>
      <c r="B255" s="247" t="s">
        <v>1699</v>
      </c>
    </row>
    <row r="256" spans="1:2">
      <c r="A256" s="247" t="s">
        <v>1858</v>
      </c>
      <c r="B256" s="247" t="s">
        <v>1859</v>
      </c>
    </row>
    <row r="257" spans="1:2">
      <c r="A257" s="235" t="s">
        <v>171</v>
      </c>
      <c r="B257" s="235" t="s">
        <v>172</v>
      </c>
    </row>
    <row r="258" spans="1:2">
      <c r="A258" s="235" t="s">
        <v>173</v>
      </c>
      <c r="B258" s="235" t="s">
        <v>174</v>
      </c>
    </row>
    <row r="259" spans="1:2">
      <c r="A259" s="235" t="s">
        <v>1802</v>
      </c>
      <c r="B259" s="235" t="s">
        <v>1803</v>
      </c>
    </row>
    <row r="260" spans="1:2">
      <c r="A260" s="235" t="s">
        <v>175</v>
      </c>
      <c r="B260" s="235" t="s">
        <v>176</v>
      </c>
    </row>
    <row r="261" spans="1:2">
      <c r="A261" s="235" t="s">
        <v>1668</v>
      </c>
      <c r="B261" s="235" t="s">
        <v>1669</v>
      </c>
    </row>
    <row r="262" spans="1:2">
      <c r="A262" s="235" t="s">
        <v>1676</v>
      </c>
      <c r="B262" s="235" t="s">
        <v>1677</v>
      </c>
    </row>
    <row r="263" spans="1:2">
      <c r="A263" s="235" t="s">
        <v>1458</v>
      </c>
      <c r="B263" s="235" t="s">
        <v>1460</v>
      </c>
    </row>
    <row r="264" spans="1:2">
      <c r="A264" s="235" t="s">
        <v>177</v>
      </c>
      <c r="B264" s="235" t="s">
        <v>178</v>
      </c>
    </row>
    <row r="265" spans="1:2">
      <c r="A265" s="235" t="s">
        <v>1527</v>
      </c>
      <c r="B265" s="235" t="s">
        <v>1804</v>
      </c>
    </row>
    <row r="266" spans="1:2">
      <c r="A266" s="235" t="s">
        <v>179</v>
      </c>
      <c r="B266" s="235" t="s">
        <v>180</v>
      </c>
    </row>
    <row r="267" spans="1:2">
      <c r="A267" s="235" t="s">
        <v>181</v>
      </c>
      <c r="B267" s="235" t="s">
        <v>1834</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1549</v>
      </c>
      <c r="B272" s="235" t="s">
        <v>1558</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1700</v>
      </c>
      <c r="B277" s="247" t="s">
        <v>1701</v>
      </c>
    </row>
    <row r="278" spans="1:2">
      <c r="A278" s="235" t="s">
        <v>201</v>
      </c>
      <c r="B278" s="235" t="s">
        <v>202</v>
      </c>
    </row>
    <row r="279" spans="1:2">
      <c r="A279" s="235" t="s">
        <v>1805</v>
      </c>
      <c r="B279" s="235" t="s">
        <v>1806</v>
      </c>
    </row>
    <row r="280" spans="1:2">
      <c r="A280" s="235" t="s">
        <v>203</v>
      </c>
      <c r="B280" s="235" t="s">
        <v>204</v>
      </c>
    </row>
    <row r="281" spans="1:2">
      <c r="A281" s="235" t="s">
        <v>250</v>
      </c>
      <c r="B281" s="235" t="s">
        <v>249</v>
      </c>
    </row>
    <row r="282" spans="1:2">
      <c r="A282" s="235" t="s">
        <v>205</v>
      </c>
      <c r="B282" t="s">
        <v>1742</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1228</v>
      </c>
    </row>
    <row r="288" spans="1:2">
      <c r="A288" s="235" t="s">
        <v>213</v>
      </c>
      <c r="B288" s="235" t="s">
        <v>214</v>
      </c>
    </row>
    <row r="289" spans="1:2">
      <c r="A289" s="235" t="s">
        <v>1801</v>
      </c>
      <c r="B289" s="235" t="s">
        <v>215</v>
      </c>
    </row>
    <row r="290" spans="1:2">
      <c r="A290" s="247" t="s">
        <v>1702</v>
      </c>
      <c r="B290" s="247" t="s">
        <v>1703</v>
      </c>
    </row>
    <row r="291" spans="1:2">
      <c r="A291" s="235" t="s">
        <v>216</v>
      </c>
      <c r="B291" s="235" t="s">
        <v>217</v>
      </c>
    </row>
    <row r="292" spans="1:2">
      <c r="A292" s="235" t="s">
        <v>218</v>
      </c>
      <c r="B292" s="235" t="s">
        <v>219</v>
      </c>
    </row>
    <row r="293" spans="1:2">
      <c r="A293" s="235" t="s">
        <v>1792</v>
      </c>
      <c r="B293" s="235" t="s">
        <v>1793</v>
      </c>
    </row>
    <row r="294" spans="1:2">
      <c r="A294" s="113" t="s">
        <v>220</v>
      </c>
      <c r="B294" s="113" t="s">
        <v>221</v>
      </c>
    </row>
    <row r="295" spans="1:2">
      <c r="A295" s="249" t="s">
        <v>1724</v>
      </c>
      <c r="B295" s="247" t="s">
        <v>1725</v>
      </c>
    </row>
    <row r="296" spans="1:2">
      <c r="A296" s="113" t="s">
        <v>222</v>
      </c>
      <c r="B296" s="113" t="s">
        <v>1862</v>
      </c>
    </row>
    <row r="297" spans="1:2">
      <c r="A297" s="113" t="s">
        <v>223</v>
      </c>
      <c r="B297" s="113" t="s">
        <v>224</v>
      </c>
    </row>
    <row r="298" spans="1:2">
      <c r="A298" s="112" t="s">
        <v>1313</v>
      </c>
      <c r="B298" s="113" t="s">
        <v>1314</v>
      </c>
    </row>
    <row r="299" spans="1:2">
      <c r="A299" s="112" t="s">
        <v>1506</v>
      </c>
      <c r="B299" s="113" t="s">
        <v>1505</v>
      </c>
    </row>
    <row r="300" spans="1:2">
      <c r="A300" s="113" t="s">
        <v>231</v>
      </c>
      <c r="B300" s="113" t="s">
        <v>232</v>
      </c>
    </row>
    <row r="301" spans="1:2">
      <c r="A301" s="113" t="s">
        <v>225</v>
      </c>
      <c r="B301" s="113" t="s">
        <v>226</v>
      </c>
    </row>
    <row r="302" spans="1:2">
      <c r="A302" s="235" t="s">
        <v>227</v>
      </c>
      <c r="B302" s="235" t="s">
        <v>228</v>
      </c>
    </row>
    <row r="303" spans="1:2">
      <c r="A303" s="235" t="s">
        <v>1667</v>
      </c>
      <c r="B303" s="235" t="s">
        <v>1679</v>
      </c>
    </row>
    <row r="304" spans="1:2">
      <c r="A304" s="235" t="s">
        <v>1253</v>
      </c>
      <c r="B304" s="235" t="s">
        <v>1893</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1710</v>
      </c>
      <c r="B309" s="247" t="s">
        <v>1711</v>
      </c>
    </row>
    <row r="310" spans="1:2">
      <c r="A310" s="249" t="s">
        <v>1708</v>
      </c>
      <c r="B310" s="247" t="s">
        <v>1709</v>
      </c>
    </row>
    <row r="311" spans="1:2">
      <c r="A311" s="235" t="s">
        <v>1670</v>
      </c>
      <c r="B311" s="235" t="s">
        <v>1671</v>
      </c>
    </row>
    <row r="312" spans="1:2">
      <c r="A312" s="86" t="s">
        <v>1080</v>
      </c>
      <c r="B312" s="86" t="s">
        <v>1085</v>
      </c>
    </row>
    <row r="313" spans="1:2">
      <c r="A313" s="86" t="s">
        <v>1081</v>
      </c>
      <c r="B313"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8"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8" t="s">
        <v>1001</v>
      </c>
      <c r="T5" s="259"/>
      <c r="U5" s="259"/>
      <c r="V5" s="259"/>
      <c r="W5" s="25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1067</v>
      </c>
      <c r="B4" s="221"/>
      <c r="C4" s="221"/>
      <c r="D4" s="221"/>
      <c r="E4" s="221"/>
      <c r="F4" s="221"/>
      <c r="G4" s="221"/>
      <c r="H4" s="221"/>
      <c r="I4" s="221"/>
      <c r="J4" s="221"/>
      <c r="K4" s="221"/>
      <c r="S4" s="63"/>
      <c r="T4" s="219"/>
      <c r="U4" s="219"/>
      <c r="V4" s="63"/>
    </row>
    <row r="5" spans="1:69" ht="78" customHeight="1">
      <c r="A5" s="260" t="s">
        <v>1165</v>
      </c>
      <c r="B5" s="260"/>
      <c r="C5" s="260"/>
      <c r="D5" s="93"/>
      <c r="E5" s="93"/>
      <c r="F5" s="93"/>
      <c r="G5" s="93"/>
      <c r="H5" s="93"/>
      <c r="I5" s="93"/>
      <c r="J5" s="93"/>
      <c r="K5" s="220"/>
      <c r="L5" s="220"/>
      <c r="M5" s="220"/>
      <c r="N5" s="220"/>
      <c r="O5" s="220"/>
      <c r="P5" s="220"/>
      <c r="Q5" s="220"/>
      <c r="R5" s="220"/>
      <c r="T5" s="258" t="s">
        <v>1001</v>
      </c>
      <c r="U5" s="259"/>
      <c r="V5" s="259"/>
      <c r="W5" s="259"/>
      <c r="X5" s="259"/>
      <c r="Y5" s="258" t="s">
        <v>1056</v>
      </c>
      <c r="Z5" s="259"/>
      <c r="AA5" s="259"/>
      <c r="AB5" s="259"/>
      <c r="AC5" s="259"/>
      <c r="AD5" s="258" t="s">
        <v>1057</v>
      </c>
      <c r="AE5" s="259"/>
      <c r="AF5" s="259"/>
      <c r="AG5" s="259"/>
      <c r="AH5" s="259"/>
      <c r="AI5" s="258" t="s">
        <v>1058</v>
      </c>
      <c r="AJ5" s="259"/>
      <c r="AK5" s="259"/>
      <c r="AL5" s="259"/>
      <c r="AM5" s="259"/>
      <c r="AN5" s="258" t="s">
        <v>1059</v>
      </c>
      <c r="AO5" s="259"/>
      <c r="AP5" s="259"/>
      <c r="AQ5" s="259"/>
      <c r="AR5" s="259"/>
      <c r="AS5" s="258" t="s">
        <v>1060</v>
      </c>
      <c r="AT5" s="259"/>
      <c r="AU5" s="259"/>
      <c r="AV5" s="259"/>
      <c r="AW5" s="259"/>
      <c r="AX5" s="258" t="s">
        <v>1061</v>
      </c>
      <c r="AY5" s="259"/>
      <c r="AZ5" s="259"/>
      <c r="BA5" s="259"/>
      <c r="BB5" s="259"/>
      <c r="BC5" s="258" t="s">
        <v>1062</v>
      </c>
      <c r="BD5" s="259"/>
      <c r="BE5" s="259"/>
      <c r="BF5" s="259"/>
      <c r="BG5" s="259"/>
      <c r="BH5" s="258" t="s">
        <v>1063</v>
      </c>
      <c r="BI5" s="259"/>
      <c r="BJ5" s="259"/>
      <c r="BK5" s="259"/>
      <c r="BL5" s="259"/>
      <c r="BM5" s="258" t="s">
        <v>1064</v>
      </c>
      <c r="BN5" s="259"/>
      <c r="BO5" s="259"/>
      <c r="BP5" s="259"/>
      <c r="BQ5" s="259"/>
    </row>
    <row r="6" spans="1:69" ht="39.6">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1539</v>
      </c>
      <c r="D2" s="64" t="s">
        <v>1286</v>
      </c>
      <c r="E2" s="65" t="s">
        <v>35</v>
      </c>
      <c r="F2" s="64" t="s">
        <v>334</v>
      </c>
      <c r="G2" s="4">
        <v>42752</v>
      </c>
      <c r="H2" s="95" t="str">
        <f>IF(C2="-","",VLOOKUP(C2,CouponBondIssuersTable,2,0))</f>
        <v>RESB</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1915</v>
      </c>
      <c r="B7" s="83" t="s">
        <v>1916</v>
      </c>
      <c r="C7" s="64">
        <v>201</v>
      </c>
      <c r="D7" s="64" t="s">
        <v>1917</v>
      </c>
      <c r="E7" s="65">
        <v>1000000</v>
      </c>
      <c r="F7" s="64" t="s">
        <v>35</v>
      </c>
      <c r="G7" s="64" t="s">
        <v>408</v>
      </c>
      <c r="H7" s="64" t="s">
        <v>1142</v>
      </c>
      <c r="I7" s="84">
        <v>4.4000000000000004</v>
      </c>
      <c r="J7" s="64">
        <v>4</v>
      </c>
      <c r="K7" s="4">
        <v>42842</v>
      </c>
      <c r="L7" s="4">
        <v>46404</v>
      </c>
      <c r="M7" s="4" t="s">
        <v>1139</v>
      </c>
      <c r="N7" s="51" t="s">
        <v>412</v>
      </c>
      <c r="O7" s="65">
        <v>300000000</v>
      </c>
      <c r="P7" s="4">
        <v>42752</v>
      </c>
      <c r="Q7" s="4">
        <f>IF(P7&lt;&gt;"",P7,"")</f>
        <v>42752</v>
      </c>
      <c r="R7" s="4">
        <v>46404</v>
      </c>
      <c r="S7" s="4">
        <v>46394</v>
      </c>
      <c r="T7" s="85" t="s">
        <v>1918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U68" activePane="bottomRight" state="frozen"/>
      <selection pane="topRight" activeCell="B1" sqref="B1"/>
      <selection pane="bottomLeft" activeCell="A2" sqref="A2"/>
      <selection pane="bottomRight" activeCell="AC93" sqref="AC9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ht="15">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ht="15">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ht="15">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2017-01-13T08:02:46Z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