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<sst xmlns="http://schemas.openxmlformats.org/spreadsheetml/2006/main" count="3188" uniqueCount="2086">
  <si>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</si>
  <si>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</si>
  <si>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</si>
  <si>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</si>
  <si>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</si>
  <si>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</si>
  <si>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</si>
  <si>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</si>
  <si>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</si>
  <si>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</si>
  <si>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</si>
  <si>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</si>
  <si>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</si>
  <si>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</si>
  <si>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</si>
  <si>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</si>
  <si>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</si>
  <si>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</si>
  <si>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</si>
  <si>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</si>
  <si>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</si>
  <si>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</si>
  <si>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</si>
  <si>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</si>
  <si>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</si>
  <si>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</si>
  <si>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</si>
  <si>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</si>
  <si>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</si>
  <si>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</si>
  <si>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</si>
  <si>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</si>
  <si>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</si>
  <si>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</si>
  <si>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</si>
  <si>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</si>
  <si>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</si>
  <si>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</si>
  <si>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</si>
  <si>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</si>
  <si>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</si>
  <si>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</si>
  <si>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</si>
  <si>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</si>
  <si>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</si>
  <si>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</si>
  <si>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</si>
  <si>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</si>
  <si>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</si>
  <si>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</si>
  <si>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</si>
  <si>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</si>
  <si>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</si>
  <si>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</si>
  <si>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</si>
  <si>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</si>
  <si>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</si>
  <si>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</si>
  <si>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</si>
  <si>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</si>
  <si>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</si>
  <si>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</si>
  <si>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</si>
  <si>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</si>
  <si>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</si>
  <si>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</si>
  <si>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</si>
  <si>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</si>
  <si>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</si>
  <si>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</si>
  <si>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</si>
  <si>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</si>
  <si>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</si>
  <si>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</si>
  <si>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</si>
  <si>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</si>
  <si>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</si>
  <si>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</si>
  <si>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</si>
  <si>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</si>
  <si>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</si>
  <si>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</si>
  <si>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</si>
  <si>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</si>
  <si>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</si>
  <si>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</si>
  <si>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</si>
  <si>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</si>
  <si>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</si>
  <si>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</si>
  <si>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</si>
  <si>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</si>
  <si>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</si>
  <si>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</si>
  <si>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</si>
  <si>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</si>
  <si>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</si>
  <si>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</si>
  <si>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</si>
  <si>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</si>
  <si>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</si>
  <si>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</si>
  <si>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</si>
  <si>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</si>
  <si>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</si>
  <si>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</si>
  <si>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</si>
  <si>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</si>
  <si>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</si>
  <si>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</si>
  <si>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</si>
  <si>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</si>
  <si>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</si>
  <si>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</si>
  <si>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</si>
  <si>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</si>
  <si>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</si>
  <si>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</si>
  <si>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</si>
  <si>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</si>
  <si>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</si>
  <si>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</si>
  <si>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</si>
  <si>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</si>
  <si>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</si>
  <si>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</si>
  <si>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</si>
  <si>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</si>
  <si>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</si>
  <si>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</si>
  <si>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</si>
  <si>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</si>
  <si>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</si>
  <si>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</si>
  <si>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</si>
  <si>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</si>
  <si>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</si>
  <si>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</si>
  <si>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</si>
  <si>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</si>
  <si>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</si>
  <si>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</si>
  <si>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</si>
  <si>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</si>
  <si>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</si>
  <si>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</si>
  <si>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</si>
  <si>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</si>
  <si>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</si>
  <si>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</si>
  <si>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</si>
  <si>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</si>
  <si>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</si>
  <si>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</si>
  <si>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</si>
  <si>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</si>
  <si>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</si>
  <si>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</si>
  <si>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</si>
  <si>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</si>
  <si>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</si>
  <si>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</si>
  <si>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</si>
  <si>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</si>
  <si>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</si>
  <si>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</si>
  <si>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</si>
  <si>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</si>
  <si>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</si>
  <si>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</si>
  <si>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</si>
  <si>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</si>
  <si>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</si>
  <si>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</si>
  <si>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</si>
  <si>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</si>
  <si>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</si>
  <si>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</si>
  <si>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</si>
  <si>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</si>
  <si>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</si>
  <si>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</si>
  <si>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</si>
  <si>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</si>
  <si>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</si>
  <si>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</si>
  <si>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</si>
  <si>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</si>
  <si>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</si>
  <si>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</si>
  <si>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</si>
  <si>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</si>
  <si>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</si>
  <si>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</si>
  <si>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</si>
  <si>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</si>
  <si>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</si>
  <si>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</si>
  <si>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</si>
  <si>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</si>
  <si>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</si>
  <si>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</si>
  <si>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</si>
  <si>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</si>
  <si>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</si>
  <si>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</si>
  <si>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</si>
  <si>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</si>
  <si>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</si>
  <si>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</si>
  <si>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</si>
  <si>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</si>
  <si>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</si>
  <si>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</si>
  <si>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</si>
  <si>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</si>
  <si>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</si>
  <si>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</si>
  <si>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</si>
  <si>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</si>
  <si>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</si>
  <si>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</si>
  <si>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</si>
  <si>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</si>
  <si>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</si>
  <si>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</si>
  <si>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</si>
  <si>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</si>
  <si>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</si>
  <si>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</si>
  <si>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</si>
  <si>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</si>
  <si>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</si>
  <si>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</si>
  <si>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</si>
  <si>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</si>
  <si>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</si>
  <si>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</si>
  <si>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</si>
  <si>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</si>
  <si>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</si>
  <si>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</si>
  <si>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</si>
  <si>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</si>
  <si>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</si>
  <si>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</si>
  <si>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</si>
  <si>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</si>
  <si>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</si>
  <si>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</si>
  <si>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</si>
  <si>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</si>
  <si>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</si>
  <si>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</si>
  <si>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</si>
  <si>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</si>
  <si>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</si>
  <si>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</si>
  <si>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</si>
  <si>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</si>
  <si>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</si>
  <si>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</si>
  <si>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</si>
  <si>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</si>
  <si>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</si>
  <si>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</si>
  <si>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</si>
  <si>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</si>
  <si>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</si>
  <si>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</si>
  <si>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</si>
  <si>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</si>
  <si>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</si>
  <si>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</si>
  <si>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</si>
  <si>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</si>
  <si>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</si>
  <si>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</si>
  <si>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</si>
  <si>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</si>
  <si>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</si>
  <si>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</si>
  <si>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</si>
  <si>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</si>
  <si>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</si>
  <si>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</si>
  <si>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</si>
  <si>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</si>
  <si>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</si>
  <si>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</si>
  <si>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</si>
  <si>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</si>
  <si>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</si>
  <si>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</si>
  <si>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</si>
  <si>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</si>
  <si>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</si>
  <si>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</si>
  <si>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</si>
  <si>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</si>
  <si>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</si>
  <si>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</si>
  <si>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</si>
  <si>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</si>
  <si>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</si>
  <si>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</si>
  <si>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</si>
  <si>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</si>
  <si>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</si>
  <si>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</si>
  <si>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</si>
  <si>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</si>
  <si>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</si>
  <si>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</si>
  <si>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</si>
  <si>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</si>
  <si>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</si>
  <si>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</si>
  <si>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</si>
  <si>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</si>
  <si>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</si>
  <si>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</si>
  <si>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</si>
  <si>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</si>
  <si>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</si>
  <si>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</si>
  <si>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</si>
  <si>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</si>
  <si>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</si>
  <si>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</si>
  <si>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</si>
  <si>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</si>
  <si>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</si>
  <si>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</si>
  <si>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</si>
  <si>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</si>
  <si>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</si>
  <si>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</si>
  <si>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</si>
  <si>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</si>
  <si>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</si>
  <si>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</si>
  <si>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</si>
  <si>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</si>
  <si>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</si>
  <si>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</si>
  <si>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</si>
  <si>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</si>
  <si>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</si>
  <si>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</si>
  <si>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</si>
  <si>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</si>
  <si>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</si>
  <si>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</si>
  <si>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</si>
  <si>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</si>
  <si>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</si>
  <si>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</si>
  <si>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</si>
  <si>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</si>
  <si>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</si>
  <si>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</si>
  <si>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</si>
  <si>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</si>
  <si>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</si>
  <si>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</si>
  <si>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</si>
  <si>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</si>
  <si>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</si>
  <si>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</si>
  <si>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</si>
  <si>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</si>
  <si>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</si>
  <si>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</si>
  <si>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</si>
  <si>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</si>
  <si>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</si>
  <si>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</si>
  <si>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</si>
  <si>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</si>
  <si>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</si>
  <si>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</si>
  <si>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</si>
  <si>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</si>
  <si>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</si>
  <si>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</si>
  <si>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</si>
  <si>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</si>
  <si>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</si>
  <si>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</si>
  <si>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</si>
  <si>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</si>
  <si>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</si>
  <si>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</si>
  <si>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</si>
  <si>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</si>
  <si>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</si>
  <si>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</si>
  <si>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</si>
  <si>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</si>
  <si>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</si>
  <si>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</si>
  <si>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</si>
  <si>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</si>
  <si>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</si>
  <si>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</si>
  <si>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</si>
  <si>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</si>
  <si>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</si>
  <si>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</si>
  <si>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</si>
  <si>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</si>
  <si>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</si>
  <si>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</si>
  <si>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</si>
  <si>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</si>
  <si>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</si>
  <si>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</si>
  <si>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</si>
  <si>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</si>
  <si>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</si>
  <si>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</si>
  <si>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</si>
  <si>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</si>
  <si>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</si>
  <si>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</si>
  <si>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</si>
  <si>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</si>
  <si>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</si>
  <si>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</si>
  <si>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</si>
  <si>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</si>
  <si>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</si>
  <si>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</si>
  <si>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</si>
  <si>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</si>
  <si>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</si>
  <si>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</si>
  <si>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</si>
  <si>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</si>
  <si>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</si>
  <si>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</si>
  <si>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</si>
  <si>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</si>
  <si>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</si>
  <si>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</si>
  <si>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</si>
  <si>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</si>
  <si>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</si>
  <si>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</si>
  <si>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</si>
  <si>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</si>
  <si>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</si>
  <si>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</si>
  <si>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</si>
  <si>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</si>
  <si>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</si>
  <si>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</si>
  <si>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</si>
  <si>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</si>
  <si>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</si>
  <si>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</si>
  <si>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</si>
  <si>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</si>
  <si>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</si>
  <si>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</si>
  <si>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</si>
  <si>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</si>
  <si>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</si>
  <si>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</si>
  <si>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</si>
  <si>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</si>
  <si>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</si>
  <si>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</si>
  <si>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</si>
  <si>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</si>
  <si>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</si>
  <si>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</si>
  <si>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</si>
  <si>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</si>
  <si>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</si>
  <si>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</si>
  <si>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</si>
  <si>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</si>
  <si>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</si>
  <si>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</si>
  <si>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</si>
  <si>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</si>
  <si>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</si>
  <si>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</si>
  <si>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</si>
  <si>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</si>
  <si>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</si>
  <si>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</si>
  <si>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</si>
  <si>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</si>
  <si>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</si>
  <si>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</si>
  <si>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</si>
  <si>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</si>
  <si>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</si>
  <si>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</si>
  <si>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</si>
  <si>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</si>
  <si>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</si>
  <si>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</si>
  <si>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</si>
  <si>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</si>
  <si>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</si>
  <si>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</si>
  <si>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</si>
  <si>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</si>
  <si>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</si>
  <si>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</si>
  <si>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</si>
  <si>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</si>
  <si>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</si>
  <si>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</si>
  <si>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</si>
  <si>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</si>
  <si>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</si>
  <si>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</si>
  <si>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</si>
  <si>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</si>
  <si>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</si>
  <si>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</si>
  <si>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</si>
  <si>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</si>
  <si>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</si>
  <si>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</si>
  <si>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</si>
  <si>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</si>
  <si>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</si>
  <si>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</si>
  <si>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</si>
  <si>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</si>
  <si>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</si>
  <si>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</si>
  <si>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</si>
  <si>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</si>
  <si>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</si>
  <si>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</si>
  <si>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</si>
  <si>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</si>
  <si>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</si>
  <si>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</si>
  <si>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</si>
  <si>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</si>
  <si>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</si>
  <si>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</si>
  <si>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</si>
  <si>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</si>
  <si>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</si>
  <si>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</si>
  <si>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</si>
  <si>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</si>
  <si>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</si>
  <si>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</si>
  <si>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</si>
  <si>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</si>
  <si>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</si>
  <si>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</si>
  <si>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</si>
  <si>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</si>
  <si>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</si>
  <si>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</si>
  <si>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</si>
  <si>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</si>
  <si>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</si>
  <si>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</si>
  <si>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</si>
  <si>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</si>
  <si>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</si>
  <si>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</si>
  <si>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</si>
  <si>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</si>
  <si>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</si>
  <si>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</si>
  <si>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</si>
  <si>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</si>
  <si>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</si>
  <si>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</si>
  <si>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</si>
  <si>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</si>
  <si>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</si>
  <si>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</si>
  <si>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</si>
  <si>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</si>
  <si>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</si>
  <si>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</si>
  <si>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</si>
  <si>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</si>
  <si>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</si>
  <si>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</si>
  <si>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</si>
  <si>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</si>
  <si>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</si>
  <si>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</si>
  <si>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</si>
  <si>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</si>
  <si>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</si>
  <si>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</si>
  <si>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</si>
  <si>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</si>
  <si>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</si>
  <si>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</si>
  <si>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</si>
  <si>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</si>
  <si>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</si>
  <si>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</si>
  <si>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</si>
  <si>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</si>
  <si>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</si>
  <si>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</si>
  <si>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</si>
  <si>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</si>
  <si>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</si>
  <si>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</si>
  <si>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</si>
  <si>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</si>
  <si>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</si>
  <si>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</si>
  <si>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</si>
  <si>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</si>
  <si>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</si>
  <si>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</si>
  <si>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</si>
  <si>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</si>
  <si>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</si>
  <si>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</si>
  <si>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</si>
  <si>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</si>
  <si>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</si>
  <si>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</si>
  <si>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</si>
  <si>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</si>
  <si>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</si>
  <si>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</si>
  <si>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</si>
  <si>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</si>
  <si>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</si>
  <si>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</si>
  <si>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</si>
  <si>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</si>
  <si>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</si>
  <si>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</si>
  <si>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</si>
  <si>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</si>
  <si>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</si>
  <si>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</si>
  <si>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</si>
  <si>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</si>
  <si>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</si>
  <si>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</si>
  <si>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</si>
  <si>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</si>
  <si>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</si>
  <si>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</si>
  <si>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</si>
  <si>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</si>
  <si>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</si>
  <si>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</si>
  <si>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</si>
  <si>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</si>
  <si>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</si>
  <si>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</si>
  <si>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</si>
  <si>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</si>
  <si>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</si>
  <si>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</si>
  <si>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</si>
  <si>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</si>
  <si>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</si>
  <si>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</si>
  <si>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</si>
  <si>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</si>
  <si>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</si>
  <si>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</si>
  <si>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</si>
  <si>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</si>
  <si>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</si>
  <si>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</si>
  <si>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</si>
  <si>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</si>
  <si>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</si>
  <si>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</si>
  <si>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</si>
  <si>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</si>
  <si>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</si>
  <si>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</si>
  <si>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</si>
  <si>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</si>
  <si>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</si>
  <si>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</si>
  <si>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</si>
  <si>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</si>
  <si>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</si>
  <si>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</si>
  <si>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</si>
  <si>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</si>
  <si>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</si>
  <si>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</si>
  <si>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</si>
  <si>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</si>
  <si>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</si>
  <si>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</si>
  <si>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</si>
  <si>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</si>
  <si>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</si>
  <si>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</si>
  <si>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</si>
  <si>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</si>
  <si>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</si>
  <si>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</si>
  <si>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</si>
  <si>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</si>
  <si>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</si>
  <si>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</si>
  <si>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</si>
  <si>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</si>
  <si>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</si>
  <si>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</si>
  <si>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</si>
  <si>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</si>
  <si>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</si>
  <si>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</si>
  <si>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</si>
  <si>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</si>
  <si>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</si>
  <si>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</si>
  <si>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</si>
  <si>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</si>
  <si>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</si>
  <si>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</si>
  <si>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</si>
  <si>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</si>
  <si>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</si>
  <si>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</si>
  <si>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</si>
  <si>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</si>
  <si>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</si>
  <si>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</si>
  <si>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</si>
  <si>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</si>
  <si>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</si>
  <si>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</si>
  <si>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</si>
  <si>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</si>
  <si>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</si>
  <si>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</si>
  <si>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</si>
  <si>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</si>
  <si>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</si>
  <si>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</si>
  <si>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</si>
  <si>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</si>
  <si>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</si>
  <si>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</si>
  <si>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</si>
  <si>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</si>
  <si>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</si>
  <si>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</si>
  <si>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</si>
  <si>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</si>
  <si>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</si>
  <si>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</si>
  <si>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</si>
  <si>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</si>
  <si>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</si>
  <si>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</si>
  <si>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</si>
  <si>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</si>
  <si>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</si>
  <si>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</si>
  <si>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</si>
  <si>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</si>
  <si>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</si>
  <si>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</si>
  <si>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</si>
  <si>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</si>
  <si>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</si>
  <si>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</si>
  <si>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</si>
  <si>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</si>
  <si>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</si>
  <si>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</si>
  <si>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</si>
  <si>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</si>
  <si>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</si>
  <si>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</si>
  <si>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</si>
  <si>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</si>
  <si>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</si>
  <si>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</si>
  <si>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</si>
  <si>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</si>
  <si>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</si>
  <si>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</si>
  <si>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</si>
  <si>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</si>
  <si>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</si>
  <si>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</si>
  <si>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</si>
  <si>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</si>
  <si>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</si>
  <si>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</si>
  <si>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</si>
  <si>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</si>
  <si>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</si>
  <si>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</si>
  <si>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</si>
  <si>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</si>
  <si>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</si>
  <si>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</si>
  <si>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</si>
  <si>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</si>
  <si>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</si>
  <si>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</si>
  <si>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</si>
  <si>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</si>
  <si>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</si>
  <si>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</si>
  <si>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</si>
  <si>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</si>
  <si>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</si>
  <si>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</si>
  <si>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</si>
  <si>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</si>
  <si>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</si>
  <si>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</si>
  <si>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</si>
  <si>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</si>
  <si>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</si>
  <si>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</si>
  <si>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</si>
  <si>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</si>
  <si>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</si>
  <si>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</si>
  <si>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</si>
  <si>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</si>
  <si>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</si>
  <si>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</si>
  <si>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</si>
  <si>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</si>
  <si>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</si>
  <si>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</si>
  <si>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</si>
  <si>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</si>
  <si>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</si>
  <si>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</si>
  <si>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</si>
  <si>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</si>
  <si>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</si>
  <si>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</si>
  <si>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</si>
  <si>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</si>
  <si>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</si>
  <si>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</si>
  <si>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</si>
  <si>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</si>
  <si>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</si>
  <si>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</si>
  <si>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</si>
  <si>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</si>
  <si>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</si>
  <si>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</si>
  <si>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</si>
  <si>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</si>
  <si>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</si>
  <si>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</si>
  <si>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</si>
  <si>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</si>
  <si>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</si>
  <si>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</si>
  <si>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</si>
  <si>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</si>
  <si>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</si>
  <si>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</si>
  <si>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</si>
  <si>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</si>
  <si>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</si>
  <si>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</si>
  <si>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</si>
  <si>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</si>
  <si>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</si>
  <si>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</si>
  <si>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</si>
  <si>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</si>
  <si>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</si>
  <si>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</si>
  <si>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</si>
  <si>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</si>
  <si>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</si>
  <si>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</si>
  <si>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</si>
  <si>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</si>
  <si>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</si>
  <si>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</si>
  <si>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</si>
  <si>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</si>
  <si>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</si>
  <si>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</si>
  <si>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</si>
  <si>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</si>
  <si>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</si>
  <si>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</si>
  <si>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</si>
  <si>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</si>
  <si>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</si>
  <si>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</si>
  <si>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</si>
  <si>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</si>
  <si>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</si>
  <si>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</si>
  <si>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</si>
  <si>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</si>
  <si>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</si>
  <si>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</si>
  <si>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</si>
  <si>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</si>
  <si>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</si>
  <si>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</si>
  <si>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</si>
  <si>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</si>
  <si>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</si>
  <si>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</si>
  <si>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</si>
  <si>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</si>
  <si>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</si>
  <si>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</si>
  <si>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</si>
  <si>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</si>
  <si>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</si>
  <si>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</si>
  <si>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</si>
  <si>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</si>
  <si>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</si>
  <si>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</si>
  <si>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</si>
  <si>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</si>
  <si>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</si>
  <si>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</si>
  <si>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</si>
  <si>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</si>
  <si>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</si>
  <si>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</si>
  <si>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</si>
  <si>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</si>
  <si>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</si>
  <si>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</si>
  <si>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</si>
  <si>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</si>
  <si>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</si>
  <si>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</si>
  <si>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</si>
  <si>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</si>
  <si>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</si>
  <si>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</si>
  <si>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</si>
  <si>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</si>
  <si>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</si>
  <si>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</si>
  <si>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</si>
  <si>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</si>
  <si>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</si>
  <si>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</si>
  <si>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</si>
  <si>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</si>
  <si>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</si>
  <si>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</si>
  <si>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</si>
  <si>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</si>
  <si>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</si>
  <si>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</si>
  <si>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</si>
  <si>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</si>
  <si>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</si>
  <si>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</si>
  <si>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</si>
  <si>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</si>
  <si>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</si>
  <si>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</si>
  <si>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</si>
  <si>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</si>
  <si>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</si>
  <si>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</si>
  <si>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</si>
  <si>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</si>
  <si>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</si>
  <si>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</si>
  <si>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</si>
  <si>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</si>
  <si>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</si>
  <si>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</si>
  <si>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</si>
  <si>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</si>
  <si>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</si>
  <si>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</si>
  <si>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</si>
  <si>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</si>
  <si>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</si>
  <si>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</si>
  <si>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</si>
  <si>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</si>
  <si>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</si>
  <si>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</si>
  <si>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</si>
  <si>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</si>
  <si>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</si>
  <si>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</si>
  <si>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</si>
  <si>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</si>
  <si>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</si>
  <si>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</si>
  <si>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</si>
  <si>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</si>
  <si>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</si>
  <si>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</si>
  <si>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</si>
  <si>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</si>
  <si>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</si>
  <si>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</si>
  <si>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</si>
  <si>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</si>
  <si>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</si>
  <si>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</si>
  <si>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</si>
  <si>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</si>
  <si>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</si>
  <si>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</si>
  <si>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</si>
  <si>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</si>
  <si>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</si>
  <si>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</si>
  <si>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</si>
  <si>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</si>
  <si>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</si>
  <si>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</si>
  <si>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</si>
  <si>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</si>
  <si>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</si>
  <si>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</si>
  <si>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</si>
  <si>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</si>
  <si>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</si>
  <si>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</si>
  <si>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</si>
  <si>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</si>
  <si>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</si>
  <si>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</si>
  <si>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</si>
  <si>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</si>
  <si>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</si>
  <si>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</si>
  <si>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</si>
  <si>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</si>
  <si>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</si>
  <si>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</si>
  <si>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</si>
  <si>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</si>
  <si>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</si>
  <si>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</si>
  <si>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</si>
  <si>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</si>
  <si>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</si>
  <si>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</si>
  <si>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</si>
  <si>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</si>
  <si>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</si>
  <si>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</si>
  <si>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</si>
  <si>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</si>
  <si>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</si>
  <si>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</si>
  <si>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</si>
  <si>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</si>
  <si>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</si>
  <si>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</si>
  <si>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</si>
  <si>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</si>
  <si>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</si>
  <si>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</si>
  <si>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</si>
  <si>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</si>
  <si>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</si>
  <si>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</si>
  <si>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</si>
  <si>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</si>
  <si>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</si>
  <si>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</si>
  <si>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</si>
  <si>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</si>
  <si>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</si>
  <si>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</si>
  <si>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</si>
  <si>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</si>
  <si>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</si>
  <si>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</si>
  <si>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</si>
  <si>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</si>
  <si>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</si>
  <si>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</si>
  <si>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</si>
  <si>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</si>
  <si>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</si>
  <si>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</si>
  <si>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</si>
  <si>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</si>
  <si>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</si>
  <si>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</si>
  <si>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</si>
  <si>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</si>
  <si>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</si>
  <si>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</si>
  <si>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</si>
  <si>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</si>
  <si>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</si>
  <si>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</si>
  <si>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</si>
  <si>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</si>
  <si>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</si>
  <si>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</si>
  <si>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</si>
  <si>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</si>
  <si>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</si>
  <si>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</si>
  <si>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</si>
  <si>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</si>
  <si>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</si>
  <si>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</si>
  <si>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</si>
  <si>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</si>
  <si>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</si>
  <si>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</si>
  <si>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</si>
  <si>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</si>
  <si>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</si>
  <si>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</si>
  <si>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</si>
  <si>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</si>
  <si>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</si>
  <si>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</si>
  <si>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</si>
  <si>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</si>
  <si>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</si>
  <si>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</si>
  <si>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</si>
  <si>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</si>
  <si>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</si>
  <si>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</si>
  <si>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</si>
  <si>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</si>
  <si>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</si>
  <si>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</si>
  <si>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</si>
  <si>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</si>
  <si>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</si>
  <si>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</si>
  <si>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</si>
  <si>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</si>
  <si>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</si>
  <si>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</si>
  <si>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</si>
  <si>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</si>
  <si>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</si>
  <si>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</si>
  <si>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</si>
  <si>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</si>
  <si>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</si>
  <si>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</si>
  <si>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</si>
  <si>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</si>
  <si>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</si>
  <si>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</si>
  <si>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</si>
  <si>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</si>
  <si>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</si>
  <si>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</si>
  <si>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</si>
  <si>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</si>
  <si>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</si>
  <si>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</si>
  <si>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</si>
  <si>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</si>
  <si>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</si>
  <si>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</si>
  <si>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</si>
  <si>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</si>
  <si>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</si>
  <si>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</si>
  <si>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</si>
  <si>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</si>
  <si>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</si>
  <si>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</si>
  <si>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</si>
  <si>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</si>
  <si>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</si>
  <si>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</si>
  <si>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</si>
  <si>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</si>
  <si>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</si>
  <si>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</si>
  <si>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</si>
  <si>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</si>
  <si>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</si>
  <si>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</si>
  <si>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</si>
  <si>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</si>
  <si>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</si>
  <si>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</si>
  <si>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</si>
  <si>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</si>
  <si>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</si>
  <si>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</si>
  <si>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</si>
  <si>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</si>
  <si>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</si>
  <si>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</si>
  <si>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</si>
  <si>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</si>
  <si>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</si>
  <si>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</si>
  <si>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</si>
  <si>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</si>
  <si>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</si>
  <si>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</si>
  <si>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</si>
  <si>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</si>
  <si>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</si>
  <si>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</si>
  <si>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</si>
  <si>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</si>
  <si>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</si>
  <si>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</si>
  <si>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</si>
  <si>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</si>
  <si>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</si>
  <si>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</si>
  <si>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</si>
  <si>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</si>
  <si>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</si>
  <si>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</si>
  <si>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</si>
  <si>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</si>
  <si>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</si>
  <si>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</si>
  <si>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</si>
  <si>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</si>
  <si>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</si>
  <si>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</si>
  <si>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</si>
  <si>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</si>
  <si>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</si>
  <si>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</si>
  <si>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</si>
  <si>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</si>
  <si>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</si>
  <si>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</si>
  <si>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</si>
  <si>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</si>
  <si>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</si>
  <si>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</si>
  <si>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</si>
  <si>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</si>
  <si>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</si>
  <si>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</si>
  <si>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</si>
  <si>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</si>
  <si>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</si>
  <si>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</si>
  <si>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</si>
  <si>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</si>
  <si>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</si>
  <si>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</si>
  <si>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</si>
  <si>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</si>
  <si>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</si>
  <si>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</si>
  <si>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</si>
  <si>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</si>
  <si>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</si>
  <si>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</si>
  <si>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</si>
  <si>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</si>
  <si>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</si>
  <si>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</si>
  <si>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</si>
  <si>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</si>
  <si>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</si>
  <si>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</si>
  <si>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</si>
  <si>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</si>
  <si>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</si>
  <si>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</si>
  <si>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</si>
  <si>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</si>
  <si>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</si>
  <si>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</si>
  <si>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</si>
  <si>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</si>
  <si>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</si>
  <si>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</si>
  <si>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</si>
  <si>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</si>
  <si>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</si>
  <si>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</si>
  <si>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</si>
  <si>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</si>
  <si>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</si>
  <si>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</si>
  <si>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</si>
  <si>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</si>
  <si>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</si>
  <si>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</si>
  <si>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</si>
  <si>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</si>
  <si>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</si>
  <si>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</si>
  <si>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</si>
  <si>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</si>
  <si>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</si>
  <si>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</si>
  <si>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</si>
  <si>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</si>
  <si>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</si>
  <si>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</si>
  <si>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</si>
  <si>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</si>
  <si>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</si>
  <si>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</si>
  <si>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</si>
  <si>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</si>
  <si>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</si>
  <si>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</si>
  <si>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</si>
  <si>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</si>
  <si>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</si>
  <si>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</si>
  <si>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</si>
  <si>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</si>
  <si>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</si>
  <si>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</si>
  <si>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</si>
  <si>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</si>
  <si>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</si>
  <si>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</si>
  <si>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</si>
  <si>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</si>
  <si>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</si>
  <si>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</si>
  <si>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</si>
  <si>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</si>
  <si>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</si>
  <si>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</si>
  <si>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</si>
  <si>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</si>
  <si>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</si>
  <si>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</si>
  <si>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</si>
  <si>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</si>
  <si>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</si>
  <si>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</si>
  <si>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</si>
  <si>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</si>
  <si>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</si>
  <si>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</si>
  <si>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</si>
  <si>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</si>
  <si>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</si>
  <si>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</si>
  <si>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</si>
  <si>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</si>
  <si>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</si>
  <si>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</si>
  <si>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</si>
  <si>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</si>
  <si>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</si>
  <si>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</si>
  <si>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</si>
  <si>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</si>
  <si>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</si>
  <si>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</si>
  <si>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</si>
  <si>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</si>
  <si>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</si>
  <si>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</si>
  <si>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</si>
  <si>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</si>
  <si>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</si>
  <si>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</si>
  <si>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</si>
  <si>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</si>
  <si>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</si>
  <si>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</si>
  <si>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</si>
  <si>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</si>
  <si>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</si>
  <si>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</si>
  <si>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</si>
  <si>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</si>
  <si>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</si>
  <si>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</si>
  <si>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</si>
  <si>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</si>
  <si>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</si>
  <si>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</si>
  <si>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</si>
  <si>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</si>
  <si>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</si>
  <si>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</si>
  <si>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</si>
  <si>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</si>
  <si>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</si>
  <si>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</si>
  <si>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</si>
  <si>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</si>
  <si>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</si>
  <si>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</si>
  <si>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</si>
  <si>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</si>
  <si>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</si>
  <si>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</si>
  <si>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</si>
  <si>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</si>
  <si>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</si>
  <si>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</si>
  <si>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</si>
  <si>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</si>
  <si>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</si>
  <si>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</si>
  <si>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</si>
  <si>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</si>
  <si>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</si>
  <si>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</si>
  <si>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</si>
  <si>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</si>
  <si>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</si>
  <si>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</si>
  <si>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</si>
  <si>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</si>
  <si>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</si>
  <si>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</si>
  <si>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</si>
  <si>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</si>
  <si>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</si>
  <si>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</si>
  <si>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</si>
  <si>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</si>
  <si>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</si>
  <si>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</si>
  <si>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</si>
  <si>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</si>
  <si>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</si>
  <si>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</si>
  <si>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</si>
  <si>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</si>
  <si>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</si>
  <si>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</si>
  <si>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</si>
  <si>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</si>
  <si>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</si>
  <si>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</si>
  <si>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</si>
  <si>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</si>
  <si>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</si>
  <si>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</si>
  <si>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</si>
  <si>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</si>
  <si>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</si>
  <si>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</si>
  <si>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</si>
  <si>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</si>
  <si>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</si>
  <si>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</si>
  <si>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</si>
  <si>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</si>
  <si>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</si>
  <si>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</si>
  <si>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</si>
  <si>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</si>
  <si>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</si>
  <si>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</si>
  <si>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</si>
  <si>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</si>
  <si>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</si>
  <si>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</si>
  <si>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</si>
  <si>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</si>
  <si>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</si>
  <si>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</si>
  <si>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</si>
  <si>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</si>
  <si>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</si>
  <si>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</si>
  <si>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</si>
  <si>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</si>
  <si>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</si>
  <si>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</si>
  <si>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</si>
  <si>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</si>
  <si>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</si>
  <si>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</si>
  <si>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</si>
  <si>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</si>
  <si>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</si>
  <si>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</si>
  <si>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</si>
  <si>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</si>
  <si>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</si>
  <si>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</si>
  <si>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</si>
  <si>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</si>
  <si>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</si>
  <si>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</si>
  <si>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</si>
  <si>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</si>
  <si>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</si>
  <si>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</si>
  <si>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</si>
  <si>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</si>
  <si>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</si>
  <si>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</si>
  <si>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</si>
  <si>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</si>
  <si>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</si>
  <si>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</si>
  <si>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</si>
  <si>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</si>
  <si>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</si>
  <si>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</si>
  <si>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</si>
  <si>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</si>
  <si>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</si>
  <si>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</si>
  <si>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</si>
  <si>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</si>
  <si>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</si>
  <si>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</si>
  <si>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</si>
  <si>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</si>
  <si>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</si>
  <si>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</si>
  <si>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</si>
  <si>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</si>
  <si>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</si>
  <si>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</si>
  <si>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</si>
  <si>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</si>
  <si>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</si>
  <si>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</si>
  <si>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</si>
  <si>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</si>
  <si>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</si>
  <si>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</si>
  <si>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</si>
  <si>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</si>
  <si>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</si>
  <si>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</si>
  <si>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</si>
  <si>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</si>
  <si>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</si>
  <si>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</si>
  <si>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</si>
  <si>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</si>
  <si>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</si>
  <si>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</si>
  <si>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</si>
  <si>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</si>
  <si>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</si>
  <si>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</si>
  <si>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</si>
  <si>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</si>
  <si>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</si>
  <si>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</si>
  <si>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</si>
  <si>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</si>
  <si>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</si>
  <si>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</si>
  <si>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</si>
  <si>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</si>
  <si>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</si>
  <si>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</si>
  <si>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</si>
  <si>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</si>
  <si>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</si>
  <si>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</si>
  <si>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</si>
  <si>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</si>
  <si>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</si>
  <si>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</si>
  <si>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</si>
  <si>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</si>
  <si>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</si>
  <si>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</si>
  <si>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</si>
  <si>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</si>
  <si>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</si>
  <si>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</si>
  <si>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</si>
  <si>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</si>
  <si>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</si>
  <si>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</si>
  <si>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</si>
  <si>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</si>
  <si>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</si>
  <si>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</si>
  <si>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</si>
  <si>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</si>
  <si>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</si>
  <si>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</si>
  <si>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</si>
  <si>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</si>
  <si>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</si>
  <si>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</si>
  <si>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</si>
  <si>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</si>
  <si>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</si>
  <si>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</si>
  <si>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</si>
  <si>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</si>
  <si>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</si>
  <si>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</si>
  <si>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</si>
  <si>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</si>
  <si>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</si>
  <si>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</si>
  <si>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</si>
  <si>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</si>
  <si>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</si>
  <si>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</si>
  <si>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</si>
  <si>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</si>
  <si>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</si>
  <si>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</si>
  <si>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</si>
  <si>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</si>
  <si>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</si>
  <si>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</si>
  <si>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</si>
  <si>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</si>
  <si>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</si>
  <si>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</si>
  <si>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</si>
  <si>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</si>
  <si>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</si>
  <si>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</si>
  <si>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</si>
  <si>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</si>
  <si>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</si>
  <si>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</si>
  <si>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</si>
  <si>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</si>
  <si>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</si>
  <si>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</si>
  <si>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</si>
  <si>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</si>
  <si>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</si>
  <si>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</si>
  <si>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</si>
  <si>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</si>
  <si>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</si>
  <si>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</si>
  <si>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</si>
  <si>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</si>
  <si>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</si>
  <si>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</si>
  <si>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</si>
  <si>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</si>
  <si>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</si>
  <si>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</si>
  <si>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</si>
  <si>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</si>
  <si>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</si>
  <si>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</si>
  <si>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</si>
  <si>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</si>
  <si>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</si>
  <si>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</si>
  <si>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</si>
  <si>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</si>
  <si>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</si>
  <si>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</si>
  <si>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</si>
  <si>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</si>
  <si>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</si>
  <si>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</si>
  <si>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</si>
  <si>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</si>
  <si>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</si>
  <si>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</si>
  <si>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</si>
  <si>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</si>
  <si>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</si>
  <si>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</si>
  <si>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</si>
  <si>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</si>
  <si>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</si>
  <si>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</si>
  <si>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</si>
  <si>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</si>
  <si>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</si>
  <si>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</si>
  <si>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</si>
  <si>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</si>
  <si>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</si>
  <si>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</si>
  <si>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</si>
  <si>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</si>
  <si>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</si>
  <si>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</si>
  <si>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</si>
  <si>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</si>
  <si>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</si>
  <si>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</si>
  <si>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</si>
  <si>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</si>
  <si>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</si>
  <si>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</si>
  <si>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</si>
  <si>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</si>
  <si>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</si>
  <si>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</si>
  <si>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</si>
  <si>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</si>
  <si>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</si>
  <si>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</si>
  <si>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</si>
  <si>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</si>
  <si>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</si>
  <si>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</si>
  <si>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</si>
  <si>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</si>
  <si>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</si>
  <si>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</si>
  <si>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</si>
  <si>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</si>
  <si>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</si>
  <si>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</si>
  <si>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</si>
  <si>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</si>
  <si>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</si>
  <si>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</si>
  <si>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</si>
  <si>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</si>
  <si>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</si>
  <si>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</si>
  <si>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</si>
  <si>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</si>
  <si>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</si>
  <si>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</si>
  <si>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</si>
  <si>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</si>
  <si>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</si>
  <si>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</si>
  <si>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</si>
  <si>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</si>
  <si>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</si>
  <si>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</si>
  <si>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</si>
  <si>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</si>
  <si>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</si>
  <si>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</si>
  <si>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</si>
  <si>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</si>
  <si>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</si>
  <si>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</si>
  <si>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</si>
  <si>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</si>
  <si>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</si>
  <si>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</si>
  <si>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</si>
  <si>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</si>
  <si>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</si>
  <si>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</si>
  <si>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</si>
  <si>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</si>
  <si>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</si>
  <si>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</si>
  <si>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</si>
  <si>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</si>
  <si>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</si>
  <si>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</si>
  <si>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</si>
  <si>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</si>
  <si>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</si>
  <si>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</si>
  <si>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</si>
  <si>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</si>
  <si>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</si>
  <si>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</si>
  <si>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</si>
  <si>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</si>
  <si>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</si>
  <si>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</si>
  <si>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</si>
  <si>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</si>
  <si>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</si>
  <si>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</si>
  <si>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</si>
  <si>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</si>
  <si>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</si>
  <si>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</si>
  <si>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</si>
  <si>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</si>
  <si>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</si>
  <si>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</si>
  <si>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</si>
  <si>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</si>
  <si>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</si>
  <si>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</si>
  <si>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</si>
  <si>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</si>
  <si>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</si>
  <si>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</si>
  <si>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</si>
  <si>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</si>
  <si>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</si>
  <si>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</si>
  <si>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</si>
  <si>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</si>
  <si>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</si>
  <si>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</si>
  <si>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</si>
  <si>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</si>
  <si>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</si>
  <si>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</si>
  <si>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</si>
  <si>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</si>
  <si>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</si>
  <si>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</si>
  <si>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</si>
  <si>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</si>
  <si>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</si>
  <si>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</si>
  <si>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</si>
  <si>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</si>
  <si>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</si>
  <si>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</si>
  <si>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</si>
  <si>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</si>
  <si>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</si>
  <si>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</si>
  <si>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</si>
  <si>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</si>
  <si>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</si>
  <si>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</si>
  <si>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</si>
  <si>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</si>
  <si>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</si>
  <si>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</si>
  <si>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</si>
  <si>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</si>
  <si>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</si>
  <si>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</si>
  <si>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</si>
  <si>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</si>
  <si>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</si>
  <si>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</si>
  <si>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</si>
  <si>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</si>
  <si>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</si>
  <si>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</si>
  <si>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</si>
  <si>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</si>
  <si>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</si>
  <si>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</si>
  <si>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</si>
  <si>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</si>
  <si>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</si>
  <si>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</si>
  <si>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</si>
  <si>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</si>
  <si>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</si>
  <si>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</si>
  <si>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</si>
  <si>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</si>
  <si>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</si>
  <si>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</si>
  <si>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</si>
  <si>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</si>
  <si>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</si>
  <si>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</si>
  <si>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</si>
  <si>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</si>
  <si>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</si>
  <si>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</si>
  <si>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</si>
  <si>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</si>
  <si>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</si>
  <si>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</si>
  <si>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</si>
  <si>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</si>
  <si>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</si>
  <si>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</si>
  <si>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</si>
  <si>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</si>
  <si>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</si>
  <si>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</si>
  <si>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</si>
  <si>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</si>
  <si>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</si>
  <si>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</si>
  <si>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</si>
  <si>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</si>
  <si>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</si>
  <si>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</si>
  <si>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</si>
  <si>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</si>
  <si>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</si>
  <si>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</si>
  <si>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</si>
  <si>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</si>
  <si>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</si>
  <si>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</si>
  <si>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</si>
  <si>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</si>
  <si>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</si>
  <si>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</si>
  <si>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</si>
  <si>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</si>
  <si>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</si>
  <si>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</si>
  <si>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</si>
  <si>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</si>
  <si>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</si>
  <si>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</si>
  <si>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</si>
  <si>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</si>
  <si>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</si>
  <si>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</si>
  <si>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</si>
  <si>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</si>
  <si>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</si>
  <si>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</si>
  <si>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</si>
  <si>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</si>
  <si>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</si>
  <si>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</si>
  <si>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</si>
  <si>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</si>
  <si>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</si>
  <si>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</si>
  <si>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</si>
  <si>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</si>
  <si>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</si>
  <si>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</si>
  <si>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</si>
  <si>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</si>
  <si>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</si>
  <si>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</si>
  <si>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</si>
  <si>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</si>
  <si>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</si>
  <si>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</si>
  <si>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</si>
  <si>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</si>
  <si>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</si>
  <si>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</si>
  <si>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</si>
  <si>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</si>
  <si>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</si>
  <si>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</si>
  <si>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</si>
  <si>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</si>
  <si>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</si>
  <si>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</si>
  <si>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</si>
  <si>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</si>
  <si>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</si>
  <si>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</si>
  <si>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</si>
  <si>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</si>
  <si>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</si>
  <si>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</si>
  <si>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</si>
  <si>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</si>
  <si>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</si>
  <si>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</si>
  <si>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</si>
  <si>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</si>
  <si>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</si>
  <si>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</si>
  <si>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</si>
  <si>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</si>
  <si>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</si>
  <si>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</si>
  <si>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</si>
  <si>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</si>
  <si>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</si>
  <si>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</si>
  <si>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</si>
  <si>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</si>
  <si>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</si>
  <si>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</si>
  <si>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</si>
  <si>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</si>
  <si>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</si>
  <si>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</si>
  <si>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</si>
  <si>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</si>
  <si>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</si>
  <si>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</si>
  <si>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</si>
  <si>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</si>
  <si>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</si>
  <si>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</si>
  <si>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</si>
  <si>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</si>
  <si>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</si>
  <si>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</si>
  <si>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</si>
  <si>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</si>
  <si>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</si>
  <si>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</si>
  <si>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</si>
  <si>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</si>
  <si>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</si>
  <si>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</si>
  <si>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</si>
  <si>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</si>
  <si>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</si>
  <si>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</si>
  <si>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</si>
  <si>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</si>
  <si>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</si>
  <si>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</si>
  <si>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</si>
  <si>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</si>
  <si>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</si>
  <si>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</si>
  <si>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</si>
  <si>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</si>
  <si>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</si>
  <si>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</si>
  <si>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</si>
  <si>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</si>
  <si>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</si>
  <si>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</si>
  <si>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</si>
  <si>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</si>
  <si>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</si>
  <si>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</si>
  <si>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</si>
  <si>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</si>
  <si>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</si>
  <si>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</si>
  <si>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</si>
  <si>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</si>
  <si>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</si>
  <si>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</si>
  <si>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</si>
  <si>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</si>
  <si>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</si>
  <si>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</si>
  <si>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</si>
  <si>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</si>
  <si>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</si>
  <si>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</si>
  <si>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</si>
  <si>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</si>
  <si>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</si>
  <si>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</si>
  <si>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</si>
  <si>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</si>
  <si>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</si>
  <si>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</si>
  <si>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</si>
  <si>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</si>
  <si>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</si>
  <si>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</si>
  <si>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</si>
  <si>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</si>
  <si>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</si>
  <si>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</si>
  <si>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</si>
  <si>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</si>
  <si>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</si>
  <si>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</si>
  <si>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</si>
  <si>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</si>
  <si>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</si>
  <si>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</si>
  <si>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SWEO712</t>
  </si>
  <si>
    <t>SE0009144694</t>
  </si>
  <si>
    <t>Solactive Global Ethical Low Volatility AR SEK Hedged Index</t>
  </si>
  <si>
    <t>SWEO712 Global Hallbarhet 220225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</si>
</sst>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75" zoomScaleNormal="75" workbookViewId="0">
      <pane xSplit="4" ySplit="6" topLeftCell="E7" activePane="bottomRight" state="frozen"/>
      <selection pane="topRight" activeCell="E1" sqref="E1"/>
      <selection pane="bottomLeft" activeCell="A7" sqref="A7"/>
      <selection pane="bottomRight" activeCell="D13" sqref="D13"/>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53"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208</v>
      </c>
      <c r="D2" s="64" t="s">
        <v>208</v>
      </c>
      <c r="E2" s="65">
        <v>50000</v>
      </c>
      <c r="F2" s="65" t="s">
        <v>35</v>
      </c>
      <c r="G2" s="64" t="s">
        <v>278</v>
      </c>
      <c r="H2" s="3">
        <v>42789</v>
      </c>
      <c r="I2" s="222" t="str">
        <f>IF(C2="-","",VLOOKUP(C2,BondIssuerTable,2,0))</f>
        <v>SWED</v>
      </c>
      <c r="J2" s="222" t="str">
        <f>IF(D2="-","",VLOOKUP(D2,BondIssuingAgentsTable,2,0))</f>
        <v>SWB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2082</v>
      </c>
      <c r="B7" s="64" t="s">
        <v>2085</v>
      </c>
      <c r="C7" s="64">
        <v>712</v>
      </c>
      <c r="D7" s="64" t="s">
        <v>2083</v>
      </c>
      <c r="E7" s="69">
        <v>103</v>
      </c>
      <c r="F7" s="69" t="s">
        <v>1445</v>
      </c>
      <c r="G7" s="65">
        <v>5000000</v>
      </c>
      <c r="H7" s="3">
        <v>42788</v>
      </c>
      <c r="I7" s="70">
        <v>44617</v>
      </c>
      <c r="J7" s="70">
        <v>44607</v>
      </c>
      <c r="K7" s="248"/>
      <c r="L7" s="248"/>
      <c r="M7" s="249" t="e">
        <f t="shared" ref="M7:M38" si="0">IF(K7="-","",VLOOKUP(K7,EUSIPA_Table,2,0))</f>
        <v>#N/A</v>
      </c>
      <c r="N7" s="72" t="s">
        <v>2082</v>
      </c>
      <c r="O7" s="104" t="s">
        <v>2084</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Agnė Pastolytė</cp:lastModifiedBy>
  <cp:lastPrinted>2016-12-22T18:42:50Z</cp:lastPrinted>
  <dcterms:created xsi:type="dcterms:W3CDTF">2010-06-11T13:43:43Z</dcterms:created>
  <dcterms:modified xsi:type="dcterms:W3CDTF">2017-02-22T08:46:21Z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