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5251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<sst xmlns="http://schemas.openxmlformats.org/spreadsheetml/2006/main" count="3211" uniqueCount="2106">
  <si>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</si>
  <si>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</si>
  <si>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</si>
  <si>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</si>
  <si>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</si>
  <si>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</si>
  <si>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</si>
  <si>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</si>
  <si>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</si>
  <si>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</si>
  <si>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</si>
  <si>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</si>
  <si>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</si>
  <si>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</si>
  <si>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</si>
  <si>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</si>
  <si>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</si>
  <si>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</si>
  <si>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</si>
  <si>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</si>
  <si>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</si>
  <si>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</si>
  <si>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</si>
  <si>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</si>
  <si>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</si>
  <si>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</si>
  <si>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</si>
  <si>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</si>
  <si>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</si>
  <si>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</si>
  <si>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</si>
  <si>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</si>
  <si>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</si>
  <si>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</si>
  <si>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</si>
  <si>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</si>
  <si>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</si>
  <si>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</si>
  <si>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</si>
  <si>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</si>
  <si>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</si>
  <si>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</si>
  <si>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</si>
  <si>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</si>
  <si>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</si>
  <si>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</si>
  <si>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</si>
  <si>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</si>
  <si>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</si>
  <si>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</si>
  <si>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</si>
  <si>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</si>
  <si>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</si>
  <si>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</si>
  <si>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</si>
  <si>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</si>
  <si>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</si>
  <si>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</si>
  <si>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</si>
  <si>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</si>
  <si>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</si>
  <si>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</si>
  <si>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</si>
  <si>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</si>
  <si>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</si>
  <si>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</si>
  <si>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</si>
  <si>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</si>
  <si>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</si>
  <si>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</si>
  <si>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</si>
  <si>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</si>
  <si>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</si>
  <si>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</si>
  <si>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</si>
  <si>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</si>
  <si>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</si>
  <si>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</si>
  <si>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</si>
  <si>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</si>
  <si>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</si>
  <si>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</si>
  <si>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</si>
  <si>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</si>
  <si>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</si>
  <si>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</si>
  <si>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</si>
  <si>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</si>
  <si>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</si>
  <si>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</si>
  <si>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</si>
  <si>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</si>
  <si>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</si>
  <si>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</si>
  <si>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</si>
  <si>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</si>
  <si>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</si>
  <si>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</si>
  <si>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</si>
  <si>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</si>
  <si>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</si>
  <si>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</si>
  <si>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</si>
  <si>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</si>
  <si>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</si>
  <si>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</si>
  <si>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</si>
  <si>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</si>
  <si>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</si>
  <si>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</si>
  <si>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</si>
  <si>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</si>
  <si>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</si>
  <si>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</si>
  <si>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</si>
  <si>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</si>
  <si>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</si>
  <si>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</si>
  <si>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</si>
  <si>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</si>
  <si>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</si>
  <si>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</si>
  <si>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</si>
  <si>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</si>
  <si>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</si>
  <si>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</si>
  <si>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</si>
  <si>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</si>
  <si>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</si>
  <si>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</si>
  <si>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</si>
  <si>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</si>
  <si>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</si>
  <si>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</si>
  <si>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</si>
  <si>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</si>
  <si>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</si>
  <si>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</si>
  <si>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</si>
  <si>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</si>
  <si>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</si>
  <si>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</si>
  <si>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</si>
  <si>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</si>
  <si>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</si>
  <si>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</si>
  <si>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</si>
  <si>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</si>
  <si>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</si>
  <si>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</si>
  <si>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</si>
  <si>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</si>
  <si>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</si>
  <si>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</si>
  <si>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</si>
  <si>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</si>
  <si>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</si>
  <si>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</si>
  <si>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</si>
  <si>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</si>
  <si>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</si>
  <si>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</si>
  <si>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</si>
  <si>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</si>
  <si>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</si>
  <si>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</si>
  <si>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</si>
  <si>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</si>
  <si>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</si>
  <si>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</si>
  <si>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</si>
  <si>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</si>
  <si>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</si>
  <si>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</si>
  <si>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</si>
  <si>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</si>
  <si>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</si>
  <si>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</si>
  <si>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</si>
  <si>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</si>
  <si>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</si>
  <si>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</si>
  <si>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</si>
  <si>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</si>
  <si>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</si>
  <si>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</si>
  <si>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</si>
  <si>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</si>
  <si>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</si>
  <si>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</si>
  <si>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</si>
  <si>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</si>
  <si>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</si>
  <si>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</si>
  <si>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</si>
  <si>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</si>
  <si>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</si>
  <si>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</si>
  <si>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</si>
  <si>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</si>
  <si>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</si>
  <si>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</si>
  <si>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</si>
  <si>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</si>
  <si>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</si>
  <si>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</si>
  <si>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</si>
  <si>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</si>
  <si>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</si>
  <si>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</si>
  <si>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</si>
  <si>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</si>
  <si>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</si>
  <si>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</si>
  <si>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</si>
  <si>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</si>
  <si>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</si>
  <si>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</si>
  <si>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</si>
  <si>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</si>
  <si>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</si>
  <si>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</si>
  <si>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</si>
  <si>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</si>
  <si>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</si>
  <si>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</si>
  <si>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</si>
  <si>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</si>
  <si>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</si>
  <si>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</si>
  <si>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</si>
  <si>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</si>
  <si>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</si>
  <si>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</si>
  <si>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</si>
  <si>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</si>
  <si>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</si>
  <si>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</si>
  <si>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</si>
  <si>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</si>
  <si>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</si>
  <si>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</si>
  <si>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</si>
  <si>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</si>
  <si>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</si>
  <si>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</si>
  <si>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</si>
  <si>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</si>
  <si>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</si>
  <si>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</si>
  <si>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</si>
  <si>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</si>
  <si>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</si>
  <si>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</si>
  <si>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</si>
  <si>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</si>
  <si>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</si>
  <si>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</si>
  <si>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</si>
  <si>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</si>
  <si>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</si>
  <si>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</si>
  <si>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</si>
  <si>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</si>
  <si>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</si>
  <si>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</si>
  <si>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</si>
  <si>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</si>
  <si>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</si>
  <si>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</si>
  <si>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</si>
  <si>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</si>
  <si>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</si>
  <si>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</si>
  <si>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</si>
  <si>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</si>
  <si>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</si>
  <si>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</si>
  <si>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</si>
  <si>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</si>
  <si>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</si>
  <si>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</si>
  <si>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</si>
  <si>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</si>
  <si>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</si>
  <si>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</si>
  <si>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</si>
  <si>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</si>
  <si>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</si>
  <si>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</si>
  <si>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</si>
  <si>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</si>
  <si>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</si>
  <si>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</si>
  <si>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</si>
  <si>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</si>
  <si>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</si>
  <si>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</si>
  <si>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</si>
  <si>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</si>
  <si>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</si>
  <si>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</si>
  <si>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</si>
  <si>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</si>
  <si>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</si>
  <si>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</si>
  <si>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</si>
  <si>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</si>
  <si>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</si>
  <si>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</si>
  <si>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</si>
  <si>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</si>
  <si>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</si>
  <si>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</si>
  <si>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</si>
  <si>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</si>
  <si>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</si>
  <si>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</si>
  <si>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</si>
  <si>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</si>
  <si>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</si>
  <si>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</si>
  <si>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</si>
  <si>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</si>
  <si>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</si>
  <si>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</si>
  <si>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</si>
  <si>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</si>
  <si>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</si>
  <si>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</si>
  <si>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</si>
  <si>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</si>
  <si>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</si>
  <si>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</si>
  <si>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</si>
  <si>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</si>
  <si>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</si>
  <si>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</si>
  <si>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</si>
  <si>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</si>
  <si>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</si>
  <si>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</si>
  <si>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</si>
  <si>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</si>
  <si>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</si>
  <si>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</si>
  <si>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</si>
  <si>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</si>
  <si>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</si>
  <si>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</si>
  <si>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</si>
  <si>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</si>
  <si>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</si>
  <si>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</si>
  <si>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</si>
  <si>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</si>
  <si>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</si>
  <si>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</si>
  <si>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</si>
  <si>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</si>
  <si>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</si>
  <si>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</si>
  <si>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</si>
  <si>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</si>
  <si>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</si>
  <si>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</si>
  <si>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</si>
  <si>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</si>
  <si>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</si>
  <si>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</si>
  <si>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</si>
  <si>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</si>
  <si>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</si>
  <si>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</si>
  <si>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</si>
  <si>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</si>
  <si>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</si>
  <si>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</si>
  <si>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</si>
  <si>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</si>
  <si>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</si>
  <si>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</si>
  <si>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</si>
  <si>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</si>
  <si>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</si>
  <si>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</si>
  <si>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</si>
  <si>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</si>
  <si>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</si>
  <si>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</si>
  <si>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</si>
  <si>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</si>
  <si>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</si>
  <si>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</si>
  <si>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</si>
  <si>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</si>
  <si>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</si>
  <si>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</si>
  <si>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</si>
  <si>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</si>
  <si>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</si>
  <si>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</si>
  <si>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</si>
  <si>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</si>
  <si>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</si>
  <si>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</si>
  <si>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</si>
  <si>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</si>
  <si>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</si>
  <si>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</si>
  <si>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</si>
  <si>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</si>
  <si>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</si>
  <si>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</si>
  <si>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</si>
  <si>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</si>
  <si>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</si>
  <si>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</si>
  <si>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</si>
  <si>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</si>
  <si>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</si>
  <si>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</si>
  <si>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</si>
  <si>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</si>
  <si>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</si>
  <si>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</si>
  <si>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</si>
  <si>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</si>
  <si>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</si>
  <si>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</si>
  <si>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</si>
  <si>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</si>
  <si>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</si>
  <si>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</si>
  <si>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</si>
  <si>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</si>
  <si>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</si>
  <si>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</si>
  <si>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</si>
  <si>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</si>
  <si>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</si>
  <si>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</si>
  <si>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</si>
  <si>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</si>
  <si>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</si>
  <si>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</si>
  <si>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</si>
  <si>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</si>
  <si>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</si>
  <si>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</si>
  <si>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</si>
  <si>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</si>
  <si>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</si>
  <si>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</si>
  <si>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</si>
  <si>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</si>
  <si>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</si>
  <si>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</si>
  <si>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</si>
  <si>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</si>
  <si>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</si>
  <si>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</si>
  <si>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</si>
  <si>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</si>
  <si>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</si>
  <si>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</si>
  <si>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</si>
  <si>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</si>
  <si>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</si>
  <si>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</si>
  <si>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</si>
  <si>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</si>
  <si>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</si>
  <si>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</si>
  <si>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</si>
  <si>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</si>
  <si>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</si>
  <si>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</si>
  <si>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</si>
  <si>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</si>
  <si>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</si>
  <si>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</si>
  <si>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</si>
  <si>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</si>
  <si>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</si>
  <si>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</si>
  <si>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</si>
  <si>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</si>
  <si>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</si>
  <si>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</si>
  <si>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</si>
  <si>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</si>
  <si>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</si>
  <si>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</si>
  <si>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</si>
  <si>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</si>
  <si>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</si>
  <si>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</si>
  <si>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</si>
  <si>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</si>
  <si>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</si>
  <si>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</si>
  <si>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</si>
  <si>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</si>
  <si>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</si>
  <si>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</si>
  <si>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</si>
  <si>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</si>
  <si>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</si>
  <si>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</si>
  <si>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</si>
  <si>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</si>
  <si>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</si>
  <si>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</si>
  <si>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</si>
  <si>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</si>
  <si>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</si>
  <si>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</si>
  <si>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</si>
  <si>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</si>
  <si>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</si>
  <si>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</si>
  <si>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</si>
  <si>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</si>
  <si>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</si>
  <si>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</si>
  <si>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</si>
  <si>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</si>
  <si>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</si>
  <si>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</si>
  <si>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</si>
  <si>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</si>
  <si>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</si>
  <si>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</si>
  <si>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</si>
  <si>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</si>
  <si>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</si>
  <si>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</si>
  <si>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</si>
  <si>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</si>
  <si>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</si>
  <si>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</si>
  <si>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</si>
  <si>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</si>
  <si>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</si>
  <si>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</si>
  <si>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</si>
  <si>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</si>
  <si>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</si>
  <si>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</si>
  <si>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</si>
  <si>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</si>
  <si>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</si>
  <si>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</si>
  <si>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</si>
  <si>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</si>
  <si>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</si>
  <si>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</si>
  <si>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</si>
  <si>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</si>
  <si>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</si>
  <si>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</si>
  <si>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</si>
  <si>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</si>
  <si>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</si>
  <si>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</si>
  <si>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</si>
  <si>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</si>
  <si>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</si>
  <si>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</si>
  <si>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</si>
  <si>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</si>
  <si>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</si>
  <si>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</si>
  <si>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</si>
  <si>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</si>
  <si>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</si>
  <si>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</si>
  <si>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</si>
  <si>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</si>
  <si>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</si>
  <si>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</si>
  <si>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</si>
  <si>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</si>
  <si>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</si>
  <si>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</si>
  <si>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</si>
  <si>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</si>
  <si>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</si>
  <si>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</si>
  <si>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</si>
  <si>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</si>
  <si>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</si>
  <si>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</si>
  <si>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</si>
  <si>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</si>
  <si>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</si>
  <si>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</si>
  <si>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</si>
  <si>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</si>
  <si>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</si>
  <si>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</si>
  <si>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</si>
  <si>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</si>
  <si>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</si>
  <si>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</si>
  <si>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</si>
  <si>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</si>
  <si>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</si>
  <si>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</si>
  <si>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</si>
  <si>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</si>
  <si>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</si>
  <si>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</si>
  <si>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</si>
  <si>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</si>
  <si>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</si>
  <si>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</si>
  <si>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</si>
  <si>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</si>
  <si>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</si>
  <si>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</si>
  <si>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</si>
  <si>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</si>
  <si>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</si>
  <si>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</si>
  <si>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</si>
  <si>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</si>
  <si>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</si>
  <si>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</si>
  <si>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</si>
  <si>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</si>
  <si>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</si>
  <si>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</si>
  <si>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</si>
  <si>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</si>
  <si>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</si>
  <si>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</si>
  <si>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</si>
  <si>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</si>
  <si>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</si>
  <si>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</si>
  <si>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</si>
  <si>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</si>
  <si>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</si>
  <si>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</si>
  <si>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</si>
  <si>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</si>
  <si>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</si>
  <si>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</si>
  <si>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</si>
  <si>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</si>
  <si>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</si>
  <si>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</si>
  <si>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</si>
  <si>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</si>
  <si>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</si>
  <si>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</si>
  <si>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</si>
  <si>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</si>
  <si>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</si>
  <si>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</si>
  <si>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</si>
  <si>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</si>
  <si>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</si>
  <si>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</si>
  <si>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</si>
  <si>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</si>
  <si>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</si>
  <si>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</si>
  <si>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</si>
  <si>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</si>
  <si>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</si>
  <si>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</si>
  <si>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</si>
  <si>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</si>
  <si>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</si>
  <si>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</si>
  <si>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</si>
  <si>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</si>
  <si>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</si>
  <si>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</si>
  <si>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</si>
  <si>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</si>
  <si>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</si>
  <si>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</si>
  <si>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</si>
  <si>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</si>
  <si>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</si>
  <si>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</si>
  <si>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</si>
  <si>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</si>
  <si>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</si>
  <si>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</si>
  <si>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</si>
  <si>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</si>
  <si>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</si>
  <si>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</si>
  <si>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</si>
  <si>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</si>
  <si>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</si>
  <si>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</si>
  <si>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</si>
  <si>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</si>
  <si>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</si>
  <si>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</si>
  <si>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</si>
  <si>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</si>
  <si>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</si>
  <si>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</si>
  <si>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</si>
  <si>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</si>
  <si>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</si>
  <si>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</si>
  <si>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</si>
  <si>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</si>
  <si>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</si>
  <si>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</si>
  <si>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</si>
  <si>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</si>
  <si>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</si>
  <si>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</si>
  <si>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</si>
  <si>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</si>
  <si>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</si>
  <si>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</si>
  <si>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</si>
  <si>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</si>
  <si>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</si>
  <si>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</si>
  <si>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</si>
  <si>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</si>
  <si>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</si>
  <si>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</si>
  <si>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</si>
  <si>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</si>
  <si>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</si>
  <si>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</si>
  <si>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</si>
  <si>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</si>
  <si>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</si>
  <si>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</si>
  <si>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</si>
  <si>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</si>
  <si>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</si>
  <si>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</si>
  <si>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</si>
  <si>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</si>
  <si>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</si>
  <si>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</si>
  <si>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</si>
  <si>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</si>
  <si>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</si>
  <si>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</si>
  <si>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</si>
  <si>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</si>
  <si>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</si>
  <si>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</si>
  <si>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</si>
  <si>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</si>
  <si>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</si>
  <si>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</si>
  <si>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</si>
  <si>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</si>
  <si>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</si>
  <si>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</si>
  <si>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</si>
  <si>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</si>
  <si>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</si>
  <si>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</si>
  <si>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</si>
  <si>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</si>
  <si>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</si>
  <si>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</si>
  <si>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</si>
  <si>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</si>
  <si>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</si>
  <si>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</si>
  <si>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</si>
  <si>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</si>
  <si>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</si>
  <si>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</si>
  <si>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</si>
  <si>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</si>
  <si>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</si>
  <si>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</si>
  <si>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</si>
  <si>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</si>
  <si>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</si>
  <si>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</si>
  <si>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</si>
  <si>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</si>
  <si>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</si>
  <si>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</si>
  <si>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</si>
  <si>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</si>
  <si>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</si>
  <si>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</si>
  <si>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</si>
  <si>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</si>
  <si>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</si>
  <si>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</si>
  <si>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</si>
  <si>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</si>
  <si>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</si>
  <si>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</si>
  <si>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</si>
  <si>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</si>
  <si>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</si>
  <si>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</si>
  <si>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</si>
  <si>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</si>
  <si>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</si>
  <si>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</si>
  <si>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</si>
  <si>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</si>
  <si>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</si>
  <si>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</si>
  <si>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</si>
  <si>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</si>
  <si>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</si>
  <si>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</si>
  <si>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</si>
  <si>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</si>
  <si>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</si>
  <si>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</si>
  <si>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</si>
  <si>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</si>
  <si>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</si>
  <si>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</si>
  <si>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</si>
  <si>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</si>
  <si>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</si>
  <si>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</si>
  <si>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</si>
  <si>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</si>
  <si>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</si>
  <si>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</si>
  <si>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</si>
  <si>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</si>
  <si>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</si>
  <si>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</si>
  <si>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</si>
  <si>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</si>
  <si>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</si>
  <si>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</si>
  <si>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</si>
  <si>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</si>
  <si>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</si>
  <si>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</si>
  <si>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</si>
  <si>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</si>
  <si>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</si>
  <si>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</si>
  <si>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</si>
  <si>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</si>
  <si>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</si>
  <si>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</si>
  <si>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</si>
  <si>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</si>
  <si>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</si>
  <si>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</si>
  <si>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</si>
  <si>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</si>
  <si>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</si>
  <si>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</si>
  <si>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</si>
  <si>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</si>
  <si>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</si>
  <si>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</si>
  <si>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</si>
  <si>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</si>
  <si>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</si>
  <si>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</si>
  <si>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</si>
  <si>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</si>
  <si>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</si>
  <si>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</si>
  <si>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</si>
  <si>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</si>
  <si>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</si>
  <si>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</si>
  <si>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</si>
  <si>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</si>
  <si>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</si>
  <si>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</si>
  <si>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</si>
  <si>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</si>
  <si>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</si>
  <si>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</si>
  <si>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</si>
  <si>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</si>
  <si>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</si>
  <si>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</si>
  <si>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</si>
  <si>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</si>
  <si>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</si>
  <si>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</si>
  <si>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</si>
  <si>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</si>
  <si>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</si>
  <si>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</si>
  <si>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</si>
  <si>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</si>
  <si>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</si>
  <si>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</si>
  <si>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</si>
  <si>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</si>
  <si>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</si>
  <si>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</si>
  <si>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</si>
  <si>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</si>
  <si>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</si>
  <si>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</si>
  <si>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</si>
  <si>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</si>
  <si>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</si>
  <si>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</si>
  <si>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</si>
  <si>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</si>
  <si>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</si>
  <si>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</si>
  <si>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</si>
  <si>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</si>
  <si>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</si>
  <si>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</si>
  <si>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</si>
  <si>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</si>
  <si>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</si>
  <si>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</si>
  <si>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</si>
  <si>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</si>
  <si>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</si>
  <si>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</si>
  <si>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</si>
  <si>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</si>
  <si>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</si>
  <si>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</si>
  <si>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</si>
  <si>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</si>
  <si>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</si>
  <si>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</si>
  <si>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</si>
  <si>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</si>
  <si>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</si>
  <si>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</si>
  <si>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</si>
  <si>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</si>
  <si>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</si>
  <si>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</si>
  <si>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</si>
  <si>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</si>
  <si>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</si>
  <si>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</si>
  <si>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</si>
  <si>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</si>
  <si>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</si>
  <si>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</si>
  <si>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</si>
  <si>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</si>
  <si>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</si>
  <si>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</si>
  <si>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</si>
  <si>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</si>
  <si>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</si>
  <si>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</si>
  <si>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</si>
  <si>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</si>
  <si>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</si>
  <si>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</si>
  <si>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</si>
  <si>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</si>
  <si>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</si>
  <si>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</si>
  <si>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</si>
  <si>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</si>
  <si>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</si>
  <si>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</si>
  <si>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</si>
  <si>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</si>
  <si>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</si>
  <si>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</si>
  <si>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</si>
  <si>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</si>
  <si>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</si>
  <si>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</si>
  <si>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</si>
  <si>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</si>
  <si>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</si>
  <si>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</si>
  <si>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</si>
  <si>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</si>
  <si>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</si>
  <si>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</si>
  <si>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</si>
  <si>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</si>
  <si>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</si>
  <si>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</si>
  <si>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</si>
  <si>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</si>
  <si>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</si>
  <si>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</si>
  <si>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</si>
  <si>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</si>
  <si>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</si>
  <si>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</si>
  <si>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</si>
  <si>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</si>
  <si>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</si>
  <si>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</si>
  <si>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</si>
  <si>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</si>
  <si>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</si>
  <si>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</si>
  <si>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</si>
  <si>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</si>
  <si>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</si>
  <si>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</si>
  <si>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</si>
  <si>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</si>
  <si>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</si>
  <si>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</si>
  <si>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</si>
  <si>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</si>
  <si>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</si>
  <si>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</si>
  <si>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</si>
  <si>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</si>
  <si>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</si>
  <si>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</si>
  <si>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</si>
  <si>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</si>
  <si>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</si>
  <si>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</si>
  <si>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</si>
  <si>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</si>
  <si>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</si>
  <si>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</si>
  <si>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</si>
  <si>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</si>
  <si>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</si>
  <si>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</si>
  <si>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</si>
  <si>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</si>
  <si>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</si>
  <si>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</si>
  <si>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</si>
  <si>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</si>
  <si>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</si>
  <si>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</si>
  <si>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</si>
  <si>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</si>
  <si>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</si>
  <si>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</si>
  <si>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</si>
  <si>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</si>
  <si>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</si>
  <si>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</si>
  <si>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</si>
  <si>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</si>
  <si>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</si>
  <si>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</si>
  <si>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</si>
  <si>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</si>
  <si>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</si>
  <si>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</si>
  <si>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</si>
  <si>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</si>
  <si>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</si>
  <si>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</si>
  <si>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</si>
  <si>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</si>
  <si>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</si>
  <si>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</si>
  <si>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</si>
  <si>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</si>
  <si>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</si>
  <si>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</si>
  <si>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</si>
  <si>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</si>
  <si>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</si>
  <si>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</si>
  <si>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</si>
  <si>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</si>
  <si>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</si>
  <si>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</si>
  <si>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</si>
  <si>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</si>
  <si>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</si>
  <si>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</si>
  <si>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</si>
  <si>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</si>
  <si>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</si>
  <si>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</si>
  <si>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</si>
  <si>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</si>
  <si>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</si>
  <si>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</si>
  <si>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</si>
  <si>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</si>
  <si>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</si>
  <si>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</si>
  <si>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</si>
  <si>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</si>
  <si>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</si>
  <si>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</si>
  <si>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</si>
  <si>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</si>
  <si>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</si>
  <si>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</si>
  <si>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</si>
  <si>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</si>
  <si>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</si>
  <si>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</si>
  <si>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</si>
  <si>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</si>
  <si>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</si>
  <si>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</si>
  <si>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</si>
  <si>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</si>
  <si>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</si>
  <si>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</si>
  <si>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</si>
  <si>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</si>
  <si>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</si>
  <si>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</si>
  <si>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</si>
  <si>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</si>
  <si>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</si>
  <si>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</si>
  <si>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</si>
  <si>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</si>
  <si>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</si>
  <si>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</si>
  <si>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</si>
  <si>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</si>
  <si>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</si>
  <si>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</si>
  <si>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</si>
  <si>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</si>
  <si>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</si>
  <si>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</si>
  <si>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</si>
  <si>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</si>
  <si>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</si>
  <si>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</si>
  <si>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</si>
  <si>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</si>
  <si>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</si>
  <si>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</si>
  <si>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</si>
  <si>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</si>
  <si>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</si>
  <si>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</si>
  <si>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</si>
  <si>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</si>
  <si>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</si>
  <si>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</si>
  <si>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</si>
  <si>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</si>
  <si>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</si>
  <si>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</si>
  <si>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</si>
  <si>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</si>
  <si>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</si>
  <si>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</si>
  <si>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</si>
  <si>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</si>
  <si>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</si>
  <si>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</si>
  <si>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</si>
  <si>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</si>
  <si>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</si>
  <si>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</si>
  <si>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</si>
  <si>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</si>
  <si>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</si>
  <si>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</si>
  <si>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</si>
  <si>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</si>
  <si>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</si>
  <si>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</si>
  <si>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</si>
  <si>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</si>
  <si>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</si>
  <si>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</si>
  <si>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</si>
  <si>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</si>
  <si>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</si>
  <si>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</si>
  <si>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</si>
  <si>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</si>
  <si>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</si>
  <si>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</si>
  <si>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</si>
  <si>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</si>
  <si>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</si>
  <si>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</si>
  <si>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</si>
  <si>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</si>
  <si>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</si>
  <si>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</si>
  <si>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</si>
  <si>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</si>
  <si>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</si>
  <si>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</si>
  <si>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</si>
  <si>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</si>
  <si>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</si>
  <si>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</si>
  <si>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</si>
  <si>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</si>
  <si>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</si>
  <si>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</si>
  <si>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</si>
  <si>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</si>
  <si>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</si>
  <si>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</si>
  <si>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</si>
  <si>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</si>
  <si>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</si>
  <si>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</si>
  <si>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</si>
  <si>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</si>
  <si>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</si>
  <si>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</si>
  <si>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</si>
  <si>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</si>
  <si>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</si>
  <si>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</si>
  <si>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</si>
  <si>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</si>
  <si>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</si>
  <si>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</si>
  <si>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</si>
  <si>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</si>
  <si>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</si>
  <si>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</si>
  <si>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</si>
  <si>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</si>
  <si>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</si>
  <si>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</si>
  <si>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</si>
  <si>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</si>
  <si>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</si>
  <si>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</si>
  <si>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</si>
  <si>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</si>
  <si>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</si>
  <si>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</si>
  <si>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</si>
  <si>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</si>
  <si>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</si>
  <si>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</si>
  <si>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</si>
  <si>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</si>
  <si>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</si>
  <si>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</si>
  <si>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</si>
  <si>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</si>
  <si>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</si>
  <si>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</si>
  <si>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</si>
  <si>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</si>
  <si>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</si>
  <si>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</si>
  <si>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</si>
  <si>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</si>
  <si>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</si>
  <si>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</si>
  <si>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</si>
  <si>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</si>
  <si>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</si>
  <si>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</si>
  <si>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</si>
  <si>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</si>
  <si>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</si>
  <si>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</si>
  <si>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</si>
  <si>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</si>
  <si>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</si>
  <si>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</si>
  <si>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</si>
  <si>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</si>
  <si>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</si>
  <si>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</si>
  <si>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</si>
  <si>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</si>
  <si>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</si>
  <si>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</si>
  <si>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</si>
  <si>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</si>
  <si>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</si>
  <si>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</si>
  <si>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</si>
  <si>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</si>
  <si>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</si>
  <si>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</si>
  <si>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</si>
  <si>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</si>
  <si>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</si>
  <si>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</si>
  <si>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</si>
  <si>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</si>
  <si>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</si>
  <si>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</si>
  <si>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</si>
  <si>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</si>
  <si>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</si>
  <si>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</si>
  <si>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</si>
  <si>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</si>
  <si>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</si>
  <si>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</si>
  <si>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</si>
  <si>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</si>
  <si>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</si>
  <si>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</si>
  <si>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</si>
  <si>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</si>
  <si>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</si>
  <si>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</si>
  <si>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</si>
  <si>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</si>
  <si>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</si>
  <si>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</si>
  <si>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</si>
  <si>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</si>
  <si>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</si>
  <si>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</si>
  <si>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</si>
  <si>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</si>
  <si>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</si>
  <si>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</si>
  <si>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</si>
  <si>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</si>
  <si>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</si>
  <si>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</si>
  <si>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</si>
  <si>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</si>
  <si>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</si>
  <si>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</si>
  <si>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</si>
  <si>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</si>
  <si>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</si>
  <si>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</si>
  <si>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</si>
  <si>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</si>
  <si>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</si>
  <si>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</si>
  <si>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</si>
  <si>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</si>
  <si>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</si>
  <si>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</si>
  <si>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</si>
  <si>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</si>
  <si>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</si>
  <si>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</si>
  <si>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</si>
  <si>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</si>
  <si>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</si>
  <si>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</si>
  <si>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</si>
  <si>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</si>
  <si>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</si>
  <si>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</si>
  <si>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</si>
  <si>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</si>
  <si>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</si>
  <si>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</si>
  <si>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</si>
  <si>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</si>
  <si>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</si>
  <si>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</si>
  <si>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</si>
  <si>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</si>
  <si>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</si>
  <si>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</si>
  <si>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</si>
  <si>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</si>
  <si>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</si>
  <si>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</si>
  <si>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</si>
  <si>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</si>
  <si>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</si>
  <si>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</si>
  <si>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</si>
  <si>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</si>
  <si>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</si>
  <si>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</si>
  <si>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</si>
  <si>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</si>
  <si>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</si>
  <si>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</si>
  <si>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</si>
  <si>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</si>
  <si>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</si>
  <si>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</si>
  <si>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</si>
  <si>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</si>
  <si>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</si>
  <si>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</si>
  <si>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</si>
  <si>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</si>
  <si>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</si>
  <si>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</si>
  <si>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</si>
  <si>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</si>
  <si>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</si>
  <si>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</si>
  <si>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</si>
  <si>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</si>
  <si>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</si>
  <si>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</si>
  <si>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</si>
  <si>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</si>
  <si>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</si>
  <si>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</si>
  <si>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</si>
  <si>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</si>
  <si>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</si>
  <si>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</si>
  <si>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</si>
  <si>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</si>
  <si>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</si>
  <si>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</si>
  <si>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</si>
  <si>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</si>
  <si>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</si>
  <si>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</si>
  <si>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</si>
  <si>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</si>
  <si>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</si>
  <si>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</si>
  <si>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</si>
  <si>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</si>
  <si>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</si>
  <si>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</si>
  <si>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</si>
  <si>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</si>
  <si>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</si>
  <si>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</si>
  <si>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</si>
  <si>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</si>
  <si>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</si>
  <si>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</si>
  <si>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</si>
  <si>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</si>
  <si>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</si>
  <si>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</si>
  <si>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</si>
  <si>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</si>
  <si>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</si>
  <si>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</si>
  <si>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</si>
  <si>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</si>
  <si>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</si>
  <si>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</si>
  <si>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</si>
  <si>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</si>
  <si>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</si>
  <si>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</si>
  <si>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</si>
  <si>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</si>
  <si>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</si>
  <si>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</si>
  <si>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</si>
  <si>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</si>
  <si>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</si>
  <si>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</si>
  <si>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</si>
  <si>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</si>
  <si>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</si>
  <si>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</si>
  <si>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</si>
  <si>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</si>
  <si>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</si>
  <si>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</si>
  <si>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</si>
  <si>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</si>
  <si>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</si>
  <si>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</si>
  <si>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</si>
  <si>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</si>
  <si>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</si>
  <si>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</si>
  <si>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</si>
  <si>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</si>
  <si>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</si>
  <si>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</si>
  <si>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</si>
  <si>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</si>
  <si>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</si>
  <si>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</si>
  <si>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</si>
  <si>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</si>
  <si>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</si>
  <si>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</si>
  <si>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</si>
  <si>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</si>
  <si>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</si>
  <si>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</si>
  <si>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</si>
  <si>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</si>
  <si>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</si>
  <si>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</si>
  <si>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</si>
  <si>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</si>
  <si>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</si>
  <si>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</si>
  <si>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</si>
  <si>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</si>
  <si>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</si>
  <si>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</si>
  <si>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</si>
  <si>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</si>
  <si>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</si>
  <si>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</si>
  <si>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</si>
  <si>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</si>
  <si>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</si>
  <si>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</si>
  <si>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</si>
  <si>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</si>
  <si>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</si>
  <si>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</si>
  <si>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</si>
  <si>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</si>
  <si>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</si>
  <si>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</si>
  <si>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</si>
  <si>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</si>
  <si>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</si>
  <si>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</si>
  <si>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</si>
  <si>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</si>
  <si>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</si>
  <si>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</si>
  <si>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</si>
  <si>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</si>
  <si>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</si>
  <si>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</si>
  <si>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</si>
  <si>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</si>
  <si>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</si>
  <si>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</si>
  <si>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</si>
  <si>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</si>
  <si>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</si>
  <si>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</si>
  <si>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</si>
  <si>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</si>
  <si>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</si>
  <si>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</si>
  <si>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</si>
  <si>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</si>
  <si>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</si>
  <si>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</si>
  <si>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</si>
  <si>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</si>
  <si>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</si>
  <si>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</si>
  <si>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</si>
  <si>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</si>
  <si>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</si>
  <si>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</si>
  <si>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</si>
  <si>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</si>
  <si>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</si>
  <si>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</si>
  <si>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</si>
  <si>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</si>
  <si>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</si>
  <si>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</si>
  <si>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</si>
  <si>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</si>
  <si>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</si>
  <si>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</si>
  <si>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</si>
  <si>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</si>
  <si>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</si>
  <si>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</si>
  <si>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</si>
  <si>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</si>
  <si>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</si>
  <si>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</si>
  <si>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</si>
  <si>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</si>
  <si>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</si>
  <si>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</si>
  <si>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</si>
  <si>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</si>
  <si>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</si>
  <si>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</si>
  <si>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</si>
  <si>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</si>
  <si>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</si>
  <si>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</si>
  <si>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</si>
  <si>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</si>
  <si>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</si>
  <si>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</si>
  <si>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</si>
  <si>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</si>
  <si>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</si>
  <si>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</si>
  <si>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</si>
  <si>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</si>
  <si>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</si>
  <si>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</si>
  <si>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</si>
  <si>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</si>
  <si>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</si>
  <si>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</si>
  <si>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</si>
  <si>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</si>
  <si>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</si>
  <si>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</si>
  <si>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</si>
  <si>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</si>
  <si>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</si>
  <si>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</si>
  <si>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</si>
  <si>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</si>
  <si>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</si>
  <si>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</si>
  <si>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</si>
  <si>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</si>
  <si>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</si>
  <si>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</si>
  <si>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</si>
  <si>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</si>
  <si>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</si>
  <si>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</si>
  <si>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</si>
  <si>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</si>
  <si>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</si>
  <si>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</si>
  <si>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</si>
  <si>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</si>
  <si>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</si>
  <si>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</si>
  <si>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</si>
  <si>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</si>
  <si>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</si>
  <si>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</si>
  <si>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</si>
  <si>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</si>
  <si>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</si>
  <si>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</si>
  <si>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</si>
  <si>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</si>
  <si>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</si>
  <si>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</si>
  <si>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</si>
  <si>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</si>
  <si>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</si>
  <si>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</si>
  <si>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</si>
  <si>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</si>
  <si>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</si>
  <si>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</si>
  <si>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</si>
  <si>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</si>
  <si>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</si>
  <si>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</si>
  <si>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</si>
  <si>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</si>
  <si>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</si>
  <si>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</si>
  <si>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</si>
  <si>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</si>
  <si>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</si>
  <si>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</si>
  <si>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</si>
  <si>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</si>
  <si>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</si>
  <si>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</si>
  <si>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</si>
  <si>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</si>
  <si>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</si>
  <si>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</si>
  <si>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</si>
  <si>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</si>
  <si>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</si>
  <si>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</si>
  <si>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</si>
  <si>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</si>
  <si>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</si>
  <si>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</si>
  <si>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</si>
  <si>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</si>
  <si>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</si>
  <si>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</si>
  <si>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</si>
  <si>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</si>
  <si>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</si>
  <si>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</si>
  <si>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</si>
  <si>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</si>
  <si>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</si>
  <si>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</si>
  <si>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</si>
  <si>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</si>
  <si>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</si>
  <si>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</si>
  <si>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</si>
  <si>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</si>
  <si>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</si>
  <si>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</si>
  <si>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</si>
  <si>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</si>
  <si>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</si>
  <si>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</si>
  <si>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</si>
  <si>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</si>
  <si>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</si>
  <si>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</si>
  <si>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</si>
  <si>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</si>
  <si>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</si>
  <si>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</si>
  <si>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</si>
  <si>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</si>
  <si>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</si>
  <si>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</si>
  <si>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</si>
  <si>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</si>
  <si>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</si>
  <si>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</si>
  <si>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</si>
  <si>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</si>
  <si>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</si>
  <si>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</si>
  <si>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</si>
  <si>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</si>
  <si>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</si>
  <si>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</si>
  <si>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</si>
  <si>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</si>
  <si>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</si>
  <si>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</si>
  <si>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</si>
  <si>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</si>
  <si>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</si>
  <si>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</si>
  <si>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</si>
  <si>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</si>
  <si>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</si>
  <si>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</si>
  <si>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</si>
  <si>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</si>
  <si>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</si>
  <si>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</si>
  <si>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</si>
  <si>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</si>
  <si>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</si>
  <si>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</si>
  <si>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</si>
  <si>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</si>
  <si>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</si>
  <si>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</si>
  <si>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</si>
  <si>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</si>
  <si>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</si>
  <si>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</si>
  <si>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</si>
  <si>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</si>
  <si>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</si>
  <si>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</si>
  <si>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</si>
  <si>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</si>
  <si>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</si>
  <si>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</si>
  <si>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</si>
  <si>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</si>
  <si>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</si>
  <si>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</si>
  <si>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</si>
  <si>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</si>
  <si>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</si>
  <si>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</si>
  <si>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</si>
  <si>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</si>
  <si>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</si>
  <si>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</si>
  <si>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</si>
  <si>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</si>
  <si>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</si>
  <si>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</si>
  <si>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</si>
  <si>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</si>
  <si>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</si>
  <si>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</si>
  <si>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</si>
  <si>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</si>
  <si>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</si>
  <si>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</si>
  <si>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</si>
  <si>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</si>
  <si>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</si>
  <si>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</si>
  <si>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</si>
  <si>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</si>
  <si>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</si>
  <si>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</si>
  <si>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</si>
  <si>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</si>
  <si>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</si>
  <si>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</si>
  <si>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</si>
  <si>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</si>
  <si>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</si>
  <si>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</si>
  <si>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</si>
  <si>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</si>
  <si>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</si>
  <si>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</si>
  <si>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</si>
  <si>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</si>
  <si>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</si>
  <si>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</si>
  <si>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</si>
  <si>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</si>
  <si>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</si>
  <si>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</si>
  <si>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</si>
  <si>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</si>
  <si>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</si>
  <si>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</si>
  <si>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</si>
  <si>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</si>
  <si>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</si>
  <si>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</si>
  <si>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</si>
  <si>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</si>
  <si>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</si>
  <si>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</si>
  <si>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</si>
  <si>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</si>
  <si>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</si>
  <si>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</si>
  <si>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</si>
  <si>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</si>
  <si>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</si>
  <si>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</si>
  <si>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</si>
  <si>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</si>
  <si>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</si>
  <si>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</si>
  <si>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</si>
  <si>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</si>
  <si>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</si>
  <si>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</si>
  <si>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</si>
  <si>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</si>
  <si>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</si>
  <si>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</si>
  <si>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</si>
  <si>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</si>
  <si>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</si>
  <si>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</si>
  <si>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</si>
  <si>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</si>
  <si>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</si>
  <si>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</si>
  <si>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</si>
  <si>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</si>
  <si>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</si>
  <si>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</si>
  <si>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</si>
  <si>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</si>
  <si>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</si>
  <si>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</si>
  <si>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</si>
  <si>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</si>
  <si>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</si>
  <si>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</si>
  <si>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</si>
  <si>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</si>
  <si>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</si>
  <si>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</si>
  <si>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</si>
  <si>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</si>
  <si>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</si>
  <si>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</si>
  <si>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</si>
  <si>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</si>
  <si>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</si>
  <si>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</si>
  <si>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</si>
  <si>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</si>
  <si>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</si>
  <si>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</si>
  <si>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</si>
  <si>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</si>
  <si>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</si>
  <si>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</si>
  <si>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</si>
  <si>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</si>
  <si>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</si>
  <si>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</si>
  <si>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</si>
  <si>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</si>
  <si>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</si>
  <si>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</si>
  <si>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</si>
  <si>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</si>
  <si>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</si>
  <si>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</si>
  <si>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</si>
  <si>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</si>
  <si>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</si>
  <si>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</si>
  <si>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</si>
  <si>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</si>
  <si>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</si>
  <si>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</si>
  <si>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</si>
  <si>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</si>
  <si>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</si>
  <si>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</si>
  <si>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</si>
  <si>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</si>
  <si>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</si>
  <si>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</si>
  <si>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</si>
  <si>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</si>
  <si>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</si>
  <si>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</si>
  <si>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</si>
  <si>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</si>
  <si>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</si>
  <si>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</si>
  <si>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</si>
  <si>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</si>
  <si>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</si>
  <si>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</si>
  <si>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</si>
  <si>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</si>
  <si>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</si>
  <si>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</si>
  <si>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</si>
  <si>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</si>
  <si>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</si>
  <si>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</si>
  <si>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</si>
  <si>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</si>
  <si>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</si>
  <si>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</si>
  <si>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</si>
  <si>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</si>
  <si>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</si>
  <si>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</si>
  <si>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</si>
  <si>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</si>
  <si>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</si>
  <si>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</si>
  <si>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</si>
  <si>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</si>
  <si>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</si>
  <si>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</si>
  <si>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</si>
  <si>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</si>
  <si>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</si>
  <si>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</si>
  <si>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</si>
  <si>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</si>
  <si>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</si>
  <si>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</si>
  <si>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</si>
  <si>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</si>
  <si>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</si>
  <si>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</si>
  <si>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</si>
  <si>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</si>
  <si>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</si>
  <si>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</si>
  <si>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</si>
  <si>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</si>
  <si>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</si>
  <si>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</si>
  <si>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</si>
  <si>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</si>
  <si>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</si>
  <si>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</si>
  <si>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</si>
  <si>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</si>
  <si>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</si>
  <si>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</si>
  <si>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</si>
  <si>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</si>
  <si>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</si>
  <si>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</si>
  <si>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</si>
  <si>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</si>
  <si>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</si>
  <si>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</si>
  <si>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</si>
  <si>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</si>
  <si>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</si>
  <si>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</si>
  <si>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</si>
  <si>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</si>
  <si>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</si>
  <si>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</si>
  <si>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</si>
  <si>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</si>
  <si>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</si>
  <si>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</si>
  <si>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</si>
  <si>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</si>
  <si>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</si>
  <si>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</si>
  <si>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</si>
  <si>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</si>
  <si>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</si>
  <si>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</si>
  <si>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</si>
  <si>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</si>
  <si>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</si>
  <si>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</si>
  <si>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</si>
  <si>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</si>
  <si>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</si>
  <si>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</si>
  <si>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</si>
  <si>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</si>
  <si>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</si>
  <si>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</si>
  <si>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</si>
  <si>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</si>
  <si>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</si>
  <si>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</si>
  <si>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</si>
  <si>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</si>
  <si>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</si>
  <si>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</si>
  <si>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</si>
  <si>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</si>
  <si>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</si>
  <si>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</si>
  <si>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</si>
  <si>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</si>
  <si>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</si>
  <si>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</si>
  <si>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</si>
  <si>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</si>
  <si>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</si>
  <si>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</si>
  <si>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</si>
  <si>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</si>
  <si>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</si>
  <si>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</si>
  <si>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</si>
  <si>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</si>
  <si>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</si>
  <si>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</si>
  <si>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</si>
  <si>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</si>
  <si>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</si>
  <si>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</si>
  <si>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</si>
  <si>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</si>
  <si>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</si>
  <si>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</si>
  <si>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</si>
  <si>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</si>
  <si>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</si>
  <si>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</si>
  <si>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</si>
  <si>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</si>
  <si>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</si>
  <si>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</si>
  <si>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</si>
  <si>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</si>
  <si>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</si>
  <si>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</si>
  <si>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</si>
  <si>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</si>
  <si>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</si>
  <si>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</si>
  <si>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</si>
  <si>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</si>
  <si>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</si>
  <si>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</si>
  <si>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</si>
  <si>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</si>
  <si>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</si>
  <si>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</si>
  <si>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</si>
  <si>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</si>
  <si>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</si>
  <si>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gsk ln</t>
  </si>
  <si>
    <t>SIE GY</t>
  </si>
  <si>
    <t>ENGI FP</t>
  </si>
  <si>
    <t>sren vx</t>
  </si>
  <si>
    <t>NDA SS</t>
  </si>
  <si>
    <t>HSBA LN</t>
  </si>
  <si>
    <t>fp fp</t>
  </si>
  <si>
    <t>rog vx</t>
  </si>
  <si>
    <t>TELIA SS</t>
  </si>
  <si>
    <t>ABB SS</t>
  </si>
  <si>
    <t>DDBOSE7B</t>
  </si>
  <si>
    <t>SE7B</t>
  </si>
  <si>
    <t>SE0009495831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</si>
</sst>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F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454</v>
      </c>
      <c r="D2" s="64" t="s">
        <v>1279</v>
      </c>
      <c r="E2" s="65">
        <v>10000</v>
      </c>
      <c r="F2" s="65" t="s">
        <v>35</v>
      </c>
      <c r="G2" s="64" t="s">
        <v>277</v>
      </c>
      <c r="H2" s="3">
        <v>42818</v>
      </c>
      <c r="I2" s="222" t="str">
        <f>IF(C2="-","",VLOOKUP(C2,BondIssuerTable,2,0))</f>
        <v>DANSKE</v>
      </c>
      <c r="J2" s="222" t="str">
        <f>IF(D2="-","",VLOOKUP(D2,BondIssuingAgentsTable,2,0))</f>
        <v>CON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2103</v>
      </c>
      <c r="B7" s="64" t="s">
        <v>1900</v>
      </c>
      <c r="C7" s="64" t="s">
        <v>2104</v>
      </c>
      <c r="D7" s="64" t="s">
        <v>2105</v>
      </c>
      <c r="E7" s="69">
        <v>110</v>
      </c>
      <c r="F7" s="69" t="s">
        <v>1444</v>
      </c>
      <c r="G7" s="65">
        <v>3620000</v>
      </c>
      <c r="H7" s="3">
        <v>42818</v>
      </c>
      <c r="I7" s="70">
        <v>43914</v>
      </c>
      <c r="J7" s="70">
        <v>43900</v>
      </c>
      <c r="K7" s="248"/>
      <c r="L7" s="248"/>
      <c r="M7" s="249" t="e">
        <f t="shared" ref="M7:M38" si="0">IF(K7="-","",VLOOKUP(K7,EUSIPA_Table,2,0))</f>
        <v>#N/A</v>
      </c>
      <c r="N7" s="72" t="s">
        <v>2103</v>
      </c>
      <c r="O7" s="104" t="s">
        <v>2093</v>
      </c>
      <c r="P7" s="71">
        <v>10</v>
      </c>
      <c r="Q7" s="104" t="s">
        <v>2094</v>
      </c>
      <c r="R7" s="71">
        <v>10</v>
      </c>
      <c r="S7" s="104" t="s">
        <v>2095</v>
      </c>
      <c r="T7" s="71">
        <v>10</v>
      </c>
      <c r="U7" s="104" t="s">
        <v>2096</v>
      </c>
      <c r="V7" s="71">
        <v>10</v>
      </c>
      <c r="W7" s="104" t="s">
        <v>2097</v>
      </c>
      <c r="X7" s="71">
        <v>10</v>
      </c>
      <c r="Y7" s="104" t="s">
        <v>2098</v>
      </c>
      <c r="Z7" s="71">
        <v>10</v>
      </c>
      <c r="AA7" s="104" t="s">
        <v>2099</v>
      </c>
      <c r="AB7" s="71">
        <v>10</v>
      </c>
      <c r="AC7" s="104" t="s">
        <v>2100</v>
      </c>
      <c r="AD7" s="71">
        <v>10</v>
      </c>
      <c r="AE7" s="104" t="s">
        <v>2101</v>
      </c>
      <c r="AF7" s="71">
        <v>10</v>
      </c>
      <c r="AG7" s="104" t="s">
        <v>2102</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5"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8.25">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5">
      <c r="S28" s="117" t="s">
        <v>875</v>
      </c>
      <c r="T28" s="117" t="s">
        <v>977</v>
      </c>
    </row>
    <row r="29" spans="1:21" ht="15">
      <c r="S29" s="117" t="s">
        <v>877</v>
      </c>
      <c r="T29" s="117" t="s">
        <v>978</v>
      </c>
    </row>
    <row r="30" spans="1:21" ht="15">
      <c r="S30" s="117" t="s">
        <v>879</v>
      </c>
      <c r="T30" s="117" t="s">
        <v>982</v>
      </c>
    </row>
    <row r="31" spans="1:21" ht="15">
      <c r="S31" s="117" t="s">
        <v>881</v>
      </c>
      <c r="T31" s="117" t="s">
        <v>981</v>
      </c>
    </row>
    <row r="32" spans="1:21" ht="15">
      <c r="S32" s="117" t="s">
        <v>883</v>
      </c>
      <c r="T32" s="117" t="s">
        <v>980</v>
      </c>
    </row>
    <row r="33" spans="19:20" ht="15">
      <c r="S33" s="117" t="s">
        <v>885</v>
      </c>
      <c r="T33" s="117" t="s">
        <v>979</v>
      </c>
    </row>
    <row r="34" spans="19:20" ht="15">
      <c r="S34" s="117" t="s">
        <v>887</v>
      </c>
      <c r="T34" s="117" t="s">
        <v>967</v>
      </c>
    </row>
    <row r="35" spans="19:20" ht="15">
      <c r="S35" s="117" t="s">
        <v>889</v>
      </c>
      <c r="T35" s="117" t="s">
        <v>965</v>
      </c>
    </row>
    <row r="36" spans="19:20" ht="15">
      <c r="S36" s="117" t="s">
        <v>891</v>
      </c>
      <c r="T36" s="117" t="s">
        <v>966</v>
      </c>
    </row>
    <row r="37" spans="19:20" ht="15">
      <c r="S37" s="117" t="s">
        <v>893</v>
      </c>
      <c r="T37" s="117" t="s">
        <v>969</v>
      </c>
    </row>
    <row r="38" spans="19:20" ht="15">
      <c r="S38" s="117" t="s">
        <v>895</v>
      </c>
      <c r="T38" s="117" t="s">
        <v>970</v>
      </c>
    </row>
    <row r="39" spans="19:20" ht="15">
      <c r="S39" s="117" t="s">
        <v>897</v>
      </c>
      <c r="T39" s="117" t="s">
        <v>971</v>
      </c>
    </row>
    <row r="40" spans="19:20" ht="15">
      <c r="S40" s="117" t="s">
        <v>899</v>
      </c>
      <c r="T40" s="117" t="s">
        <v>968</v>
      </c>
    </row>
    <row r="41" spans="19:20" ht="15">
      <c r="S41" s="117" t="s">
        <v>901</v>
      </c>
      <c r="T41" s="117" t="s">
        <v>953</v>
      </c>
    </row>
    <row r="42" spans="19:20" ht="15">
      <c r="S42" s="117" t="s">
        <v>903</v>
      </c>
      <c r="T42" s="117" t="s">
        <v>958</v>
      </c>
    </row>
    <row r="43" spans="19:20" ht="15">
      <c r="S43" s="117" t="s">
        <v>905</v>
      </c>
      <c r="T43" s="117" t="s">
        <v>961</v>
      </c>
    </row>
    <row r="44" spans="19:20" ht="15">
      <c r="S44" s="117" t="s">
        <v>907</v>
      </c>
      <c r="T44" s="117" t="s">
        <v>960</v>
      </c>
    </row>
    <row r="45" spans="19:20" ht="15">
      <c r="S45" s="117" t="s">
        <v>909</v>
      </c>
      <c r="T45" s="117" t="s">
        <v>955</v>
      </c>
    </row>
    <row r="46" spans="19:20" ht="15">
      <c r="S46" s="117" t="s">
        <v>911</v>
      </c>
      <c r="T46" s="117" t="s">
        <v>957</v>
      </c>
    </row>
    <row r="47" spans="19:20" ht="15">
      <c r="S47" s="117" t="s">
        <v>913</v>
      </c>
      <c r="T47" s="117" t="s">
        <v>956</v>
      </c>
    </row>
    <row r="48" spans="19:20" ht="15">
      <c r="S48" s="117" t="s">
        <v>915</v>
      </c>
      <c r="T48" s="117" t="s">
        <v>954</v>
      </c>
    </row>
    <row r="49" spans="19:20" ht="15">
      <c r="S49" s="117" t="s">
        <v>917</v>
      </c>
      <c r="T49" s="117" t="s">
        <v>959</v>
      </c>
    </row>
    <row r="50" spans="19:20" ht="15">
      <c r="S50" s="117" t="s">
        <v>98</v>
      </c>
      <c r="T50" s="117" t="s">
        <v>989</v>
      </c>
    </row>
    <row r="51" spans="19:20" ht="15">
      <c r="S51" s="117" t="s">
        <v>190</v>
      </c>
      <c r="T51" s="117" t="s">
        <v>988</v>
      </c>
    </row>
    <row r="52" spans="19:20" ht="15">
      <c r="S52" s="117" t="s">
        <v>921</v>
      </c>
      <c r="T52" s="117" t="s">
        <v>973</v>
      </c>
    </row>
    <row r="53" spans="19:20" ht="15">
      <c r="S53" s="117" t="s">
        <v>923</v>
      </c>
      <c r="T53" s="117" t="s">
        <v>976</v>
      </c>
    </row>
    <row r="54" spans="19:20" ht="15">
      <c r="S54" s="117" t="s">
        <v>925</v>
      </c>
      <c r="T54" s="117" t="s">
        <v>975</v>
      </c>
    </row>
    <row r="55" spans="19:20" ht="15">
      <c r="S55" s="117" t="s">
        <v>926</v>
      </c>
      <c r="T55" s="117" t="s">
        <v>972</v>
      </c>
    </row>
    <row r="56" spans="19:20" ht="15">
      <c r="S56" s="117" t="s">
        <v>928</v>
      </c>
      <c r="T56" s="117" t="s">
        <v>974</v>
      </c>
    </row>
    <row r="57" spans="19:20" ht="15">
      <c r="S57" s="117" t="s">
        <v>930</v>
      </c>
      <c r="T57" s="117" t="s">
        <v>964</v>
      </c>
    </row>
    <row r="58" spans="19:20" ht="15">
      <c r="S58" s="117" t="s">
        <v>932</v>
      </c>
      <c r="T58" s="117" t="s">
        <v>962</v>
      </c>
    </row>
    <row r="59" spans="19:20" ht="15">
      <c r="S59" s="117" t="s">
        <v>934</v>
      </c>
      <c r="T59" s="117" t="s">
        <v>963</v>
      </c>
    </row>
    <row r="60" spans="19:20" ht="15">
      <c r="S60" s="117" t="s">
        <v>936</v>
      </c>
      <c r="T60" s="117" t="s">
        <v>984</v>
      </c>
    </row>
    <row r="61" spans="19:20" ht="15">
      <c r="S61" s="117" t="s">
        <v>938</v>
      </c>
      <c r="T61" s="117" t="s">
        <v>983</v>
      </c>
    </row>
    <row r="62" spans="19:20" ht="15">
      <c r="S62" s="117" t="s">
        <v>940</v>
      </c>
      <c r="T62" s="117" t="s">
        <v>986</v>
      </c>
    </row>
    <row r="63" spans="19:20" ht="15">
      <c r="S63" s="117" t="s">
        <v>942</v>
      </c>
      <c r="T63" s="117" t="s">
        <v>985</v>
      </c>
    </row>
    <row r="64" spans="19:20" ht="15">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6384" width="9.14062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5">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5">
      <c r="A7" s="263"/>
      <c r="B7" s="196"/>
      <c r="C7" s="196"/>
      <c r="D7" s="196"/>
      <c r="E7" s="196"/>
      <c r="F7" s="196"/>
      <c r="G7" s="120"/>
      <c r="H7" s="120"/>
      <c r="I7" s="196"/>
      <c r="J7" s="196"/>
      <c r="K7" s="264"/>
      <c r="L7" s="196"/>
      <c r="M7" s="262"/>
      <c r="N7" s="265">
        <v>767010</v>
      </c>
    </row>
    <row r="8" spans="1:14" s="63" customFormat="1" ht="15">
      <c r="A8" s="263"/>
      <c r="B8" s="196"/>
      <c r="C8" s="196"/>
      <c r="D8" s="196"/>
      <c r="E8" s="196"/>
      <c r="F8" s="196"/>
      <c r="G8" s="120"/>
      <c r="H8" s="120"/>
      <c r="I8" s="196"/>
      <c r="J8" s="196"/>
      <c r="K8" s="264"/>
      <c r="L8" s="196"/>
      <c r="M8" s="262"/>
      <c r="N8" s="262"/>
    </row>
    <row r="9" spans="1:14" ht="15">
      <c r="A9" s="263"/>
      <c r="B9" s="196"/>
      <c r="C9" s="196"/>
      <c r="D9" s="196"/>
      <c r="E9" s="196"/>
      <c r="F9" s="196"/>
      <c r="G9" s="120"/>
      <c r="H9" s="120"/>
      <c r="I9" s="196"/>
      <c r="J9" s="196"/>
      <c r="K9" s="264"/>
      <c r="L9" s="196"/>
      <c r="M9" s="262"/>
      <c r="N9" s="262"/>
    </row>
    <row r="10" spans="1:14" ht="15">
      <c r="A10" s="263"/>
      <c r="B10" s="196"/>
      <c r="C10" s="196"/>
      <c r="D10" s="196"/>
      <c r="E10" s="196"/>
      <c r="F10" s="196"/>
      <c r="G10" s="120"/>
      <c r="H10" s="120"/>
      <c r="I10" s="196"/>
      <c r="J10" s="196"/>
      <c r="K10" s="264"/>
      <c r="L10" s="196"/>
      <c r="M10" s="262"/>
      <c r="N10" s="262"/>
    </row>
    <row r="11" spans="1:14" ht="15">
      <c r="A11" s="263"/>
      <c r="B11" s="196"/>
      <c r="C11" s="196"/>
      <c r="D11" s="196"/>
      <c r="E11" s="196"/>
      <c r="F11" s="196"/>
      <c r="G11" s="120"/>
      <c r="H11" s="120"/>
      <c r="I11" s="196"/>
      <c r="J11" s="196"/>
      <c r="K11" s="264"/>
      <c r="L11" s="196"/>
      <c r="M11" s="262"/>
      <c r="N11" s="262"/>
    </row>
    <row r="12" spans="1:14" ht="15">
      <c r="A12" s="263"/>
      <c r="B12" s="196"/>
      <c r="C12" s="196"/>
      <c r="D12" s="196"/>
      <c r="E12" s="196"/>
      <c r="F12" s="196"/>
      <c r="G12" s="120"/>
      <c r="H12" s="120"/>
      <c r="I12" s="196"/>
      <c r="J12" s="196"/>
      <c r="K12" s="264"/>
      <c r="L12" s="196"/>
      <c r="M12" s="262"/>
      <c r="N12" s="262"/>
    </row>
    <row r="13" spans="1:14" ht="15">
      <c r="A13" s="263"/>
      <c r="B13" s="196"/>
      <c r="C13" s="196"/>
      <c r="D13" s="196"/>
      <c r="E13" s="196"/>
      <c r="F13" s="196"/>
      <c r="G13" s="120"/>
      <c r="H13" s="120"/>
      <c r="I13" s="196"/>
      <c r="J13" s="196"/>
      <c r="K13" s="264"/>
      <c r="L13" s="196"/>
      <c r="M13" s="262"/>
      <c r="N13" s="262"/>
    </row>
    <row r="14" spans="1:14" ht="15">
      <c r="A14" s="263"/>
      <c r="B14" s="196"/>
      <c r="C14" s="196"/>
      <c r="D14" s="196"/>
      <c r="E14" s="196"/>
      <c r="F14" s="196"/>
      <c r="G14" s="120"/>
      <c r="H14" s="120"/>
      <c r="I14" s="196"/>
      <c r="J14" s="196"/>
      <c r="K14" s="264"/>
      <c r="L14" s="196"/>
      <c r="M14" s="262"/>
      <c r="N14" s="262"/>
    </row>
    <row r="15" spans="1:14" ht="15">
      <c r="A15" s="263"/>
      <c r="B15" s="196"/>
      <c r="C15" s="196"/>
      <c r="D15" s="196"/>
      <c r="E15" s="196"/>
      <c r="F15" s="196"/>
      <c r="G15" s="120"/>
      <c r="H15" s="120"/>
      <c r="I15" s="196"/>
      <c r="J15" s="196"/>
      <c r="K15" s="264"/>
      <c r="L15" s="196"/>
      <c r="M15" s="262"/>
      <c r="N15" s="262"/>
    </row>
    <row r="16" spans="1:14" ht="15">
      <c r="A16" s="263"/>
      <c r="B16" s="196"/>
      <c r="C16" s="196"/>
      <c r="D16" s="196"/>
      <c r="E16" s="196"/>
      <c r="F16" s="196"/>
      <c r="G16" s="120"/>
      <c r="H16" s="120"/>
      <c r="I16" s="196"/>
      <c r="J16" s="196"/>
      <c r="K16" s="264"/>
      <c r="L16" s="196"/>
      <c r="M16" s="262"/>
      <c r="N16" s="262"/>
    </row>
    <row r="17" spans="1:14" ht="15">
      <c r="A17" s="263"/>
      <c r="B17" s="196"/>
      <c r="C17" s="196"/>
      <c r="D17" s="196"/>
      <c r="E17" s="196"/>
      <c r="F17" s="196"/>
      <c r="G17" s="120"/>
      <c r="H17" s="120"/>
      <c r="I17" s="196"/>
      <c r="J17" s="196"/>
      <c r="K17" s="264"/>
      <c r="L17" s="196"/>
      <c r="M17" s="262"/>
      <c r="N17" s="262"/>
    </row>
    <row r="18" spans="1:14" ht="15">
      <c r="A18" s="263"/>
      <c r="B18" s="196"/>
      <c r="C18" s="196"/>
      <c r="D18" s="196"/>
      <c r="E18" s="196"/>
      <c r="F18" s="196"/>
      <c r="G18" s="120"/>
      <c r="H18" s="120"/>
      <c r="I18" s="196"/>
      <c r="J18" s="196"/>
      <c r="K18" s="264"/>
      <c r="L18" s="196"/>
      <c r="M18" s="262"/>
      <c r="N18" s="262"/>
    </row>
    <row r="19" spans="1:14" ht="15">
      <c r="A19" s="263"/>
      <c r="B19" s="196"/>
      <c r="C19" s="196"/>
      <c r="D19" s="196"/>
      <c r="E19" s="196"/>
      <c r="F19" s="196"/>
      <c r="G19" s="120"/>
      <c r="H19" s="120"/>
      <c r="I19" s="196"/>
      <c r="J19" s="196"/>
      <c r="K19" s="264"/>
      <c r="L19" s="196"/>
      <c r="M19" s="262"/>
      <c r="N19" s="262"/>
    </row>
    <row r="20" spans="1:14" ht="15">
      <c r="A20" s="263"/>
      <c r="B20" s="196"/>
      <c r="C20" s="196"/>
      <c r="D20" s="196"/>
      <c r="E20" s="196"/>
      <c r="F20" s="196"/>
      <c r="G20" s="120"/>
      <c r="H20" s="120"/>
      <c r="I20" s="196"/>
      <c r="J20" s="196"/>
      <c r="K20" s="264"/>
      <c r="L20" s="196"/>
      <c r="M20" s="262"/>
      <c r="N20" s="262"/>
    </row>
    <row r="21" spans="1:14" ht="15">
      <c r="A21" s="263"/>
      <c r="B21" s="196"/>
      <c r="C21" s="196"/>
      <c r="D21" s="196"/>
      <c r="E21" s="196"/>
      <c r="F21" s="196"/>
      <c r="G21" s="120"/>
      <c r="H21" s="120"/>
      <c r="I21" s="196"/>
      <c r="J21" s="196"/>
      <c r="K21" s="264"/>
      <c r="L21" s="196"/>
      <c r="M21" s="262"/>
      <c r="N21" s="262"/>
    </row>
    <row r="22" spans="1:14" ht="15">
      <c r="A22" s="263"/>
      <c r="B22" s="196"/>
      <c r="C22" s="196"/>
      <c r="D22" s="196"/>
      <c r="E22" s="196"/>
      <c r="F22" s="196"/>
      <c r="G22" s="120"/>
      <c r="H22" s="120"/>
      <c r="I22" s="196"/>
      <c r="J22" s="196"/>
      <c r="K22" s="264"/>
      <c r="L22" s="196"/>
      <c r="M22" s="262"/>
      <c r="N22" s="262"/>
    </row>
    <row r="23" spans="1:14" ht="15">
      <c r="A23" s="263"/>
      <c r="B23" s="196"/>
      <c r="C23" s="196"/>
      <c r="D23" s="196"/>
      <c r="E23" s="196"/>
      <c r="F23" s="196"/>
      <c r="G23" s="120"/>
      <c r="H23" s="120"/>
      <c r="I23" s="196"/>
      <c r="J23" s="196"/>
      <c r="K23" s="264"/>
      <c r="L23" s="196"/>
      <c r="M23" s="262"/>
      <c r="N23" s="262"/>
    </row>
    <row r="24" spans="1:14" ht="15">
      <c r="A24" s="263"/>
      <c r="B24" s="196"/>
      <c r="C24" s="196"/>
      <c r="D24" s="196"/>
      <c r="E24" s="196"/>
      <c r="F24" s="196"/>
      <c r="G24" s="120"/>
      <c r="H24" s="120"/>
      <c r="I24" s="196"/>
      <c r="J24" s="196"/>
      <c r="K24" s="264"/>
      <c r="L24" s="196"/>
      <c r="M24" s="262"/>
      <c r="N24" s="262"/>
    </row>
    <row r="25" spans="1:14" ht="15">
      <c r="A25" s="263"/>
      <c r="B25" s="196"/>
      <c r="C25" s="196"/>
      <c r="D25" s="196"/>
      <c r="E25" s="196"/>
      <c r="F25" s="196"/>
      <c r="G25" s="120"/>
      <c r="H25" s="120"/>
      <c r="I25" s="196"/>
      <c r="J25" s="196"/>
      <c r="K25" s="264"/>
      <c r="L25" s="196"/>
      <c r="M25" s="262"/>
      <c r="N25" s="262"/>
    </row>
    <row r="26" spans="1:14" ht="15">
      <c r="A26" s="263"/>
      <c r="B26" s="196"/>
      <c r="C26" s="196"/>
      <c r="D26" s="196"/>
      <c r="E26" s="196"/>
      <c r="F26" s="196"/>
      <c r="G26" s="120"/>
      <c r="H26" s="120"/>
      <c r="I26" s="196"/>
      <c r="J26" s="196"/>
      <c r="K26" s="264"/>
      <c r="L26" s="196"/>
      <c r="M26" s="262"/>
      <c r="N26" s="262"/>
    </row>
    <row r="27" spans="1:14" ht="15">
      <c r="A27" s="263"/>
      <c r="B27" s="196"/>
      <c r="C27" s="196"/>
      <c r="D27" s="196"/>
      <c r="E27" s="196"/>
      <c r="F27" s="196"/>
      <c r="G27" s="120"/>
      <c r="H27" s="120"/>
      <c r="I27" s="196"/>
      <c r="J27" s="196"/>
      <c r="K27" s="264"/>
      <c r="L27" s="196"/>
      <c r="M27" s="262"/>
      <c r="N27" s="262"/>
    </row>
    <row r="28" spans="1:14" ht="15">
      <c r="A28" s="263"/>
      <c r="B28" s="196"/>
      <c r="C28" s="196"/>
      <c r="D28" s="196"/>
      <c r="E28" s="196"/>
      <c r="F28" s="196"/>
      <c r="G28" s="120"/>
      <c r="H28" s="120"/>
      <c r="I28" s="196"/>
      <c r="J28" s="196"/>
      <c r="K28" s="264"/>
      <c r="L28" s="196"/>
      <c r="M28" s="262"/>
      <c r="N28" s="262"/>
    </row>
    <row r="29" spans="1:14" ht="15">
      <c r="A29" s="263"/>
      <c r="B29" s="196"/>
      <c r="C29" s="196"/>
      <c r="D29" s="196"/>
      <c r="E29" s="196"/>
      <c r="F29" s="196"/>
      <c r="G29" s="120"/>
      <c r="H29" s="120"/>
      <c r="I29" s="196"/>
      <c r="J29" s="196"/>
      <c r="K29" s="264"/>
      <c r="L29" s="196"/>
      <c r="M29" s="262"/>
      <c r="N29" s="262"/>
    </row>
    <row r="30" spans="1:14" ht="15">
      <c r="A30" s="263"/>
      <c r="B30" s="196"/>
      <c r="C30" s="196"/>
      <c r="D30" s="196"/>
      <c r="E30" s="196"/>
      <c r="F30" s="196"/>
      <c r="G30" s="120"/>
      <c r="H30" s="120"/>
      <c r="I30" s="196"/>
      <c r="J30" s="196"/>
      <c r="K30" s="264"/>
      <c r="L30" s="196"/>
      <c r="M30" s="262"/>
      <c r="N30" s="262"/>
    </row>
    <row r="31" spans="1:14" ht="15">
      <c r="A31" s="263"/>
      <c r="B31" s="196"/>
      <c r="C31" s="196"/>
      <c r="D31" s="196"/>
      <c r="E31" s="196"/>
      <c r="F31" s="196"/>
      <c r="G31" s="120"/>
      <c r="H31" s="120"/>
      <c r="I31" s="196"/>
      <c r="J31" s="196"/>
      <c r="K31" s="264"/>
      <c r="L31" s="196"/>
      <c r="M31" s="262"/>
      <c r="N31" s="262"/>
    </row>
    <row r="32" spans="1:14" ht="15">
      <c r="A32" s="263"/>
      <c r="B32" s="196"/>
      <c r="C32" s="196"/>
      <c r="D32" s="196"/>
      <c r="E32" s="196"/>
      <c r="F32" s="196"/>
      <c r="G32" s="120"/>
      <c r="H32" s="120"/>
      <c r="I32" s="196"/>
      <c r="J32" s="196"/>
      <c r="K32" s="264"/>
      <c r="L32" s="196"/>
      <c r="M32" s="262"/>
      <c r="N32" s="262"/>
    </row>
    <row r="33" spans="1:14" ht="15">
      <c r="A33" s="263"/>
      <c r="B33" s="196"/>
      <c r="C33" s="196"/>
      <c r="D33" s="196"/>
      <c r="E33" s="196"/>
      <c r="F33" s="196"/>
      <c r="G33" s="120"/>
      <c r="H33" s="120"/>
      <c r="I33" s="196"/>
      <c r="J33" s="196"/>
      <c r="K33" s="264"/>
      <c r="L33" s="196"/>
      <c r="M33" s="262"/>
      <c r="N33" s="262"/>
    </row>
    <row r="34" spans="1:14" ht="15">
      <c r="A34" s="263"/>
      <c r="B34" s="196"/>
      <c r="C34" s="196"/>
      <c r="D34" s="196"/>
      <c r="E34" s="196"/>
      <c r="F34" s="196"/>
      <c r="G34" s="120"/>
      <c r="H34" s="120"/>
      <c r="I34" s="196"/>
      <c r="J34" s="196"/>
      <c r="K34" s="264"/>
      <c r="L34" s="196"/>
      <c r="M34" s="262"/>
      <c r="N34" s="262"/>
    </row>
    <row r="35" spans="1:14" ht="15">
      <c r="A35" s="263"/>
      <c r="B35" s="196"/>
      <c r="C35" s="196"/>
      <c r="D35" s="196"/>
      <c r="E35" s="196"/>
      <c r="F35" s="196"/>
      <c r="G35" s="120"/>
      <c r="H35" s="120"/>
      <c r="I35" s="196"/>
      <c r="J35" s="196"/>
      <c r="K35" s="264"/>
      <c r="L35" s="196"/>
      <c r="M35" s="262"/>
      <c r="N35" s="262"/>
    </row>
    <row r="36" spans="1:14" ht="15">
      <c r="A36" s="263"/>
      <c r="B36" s="196"/>
      <c r="C36" s="196"/>
      <c r="D36" s="196"/>
      <c r="E36" s="196"/>
      <c r="F36" s="196"/>
      <c r="G36" s="120"/>
      <c r="H36" s="120"/>
      <c r="I36" s="196"/>
      <c r="J36" s="196"/>
      <c r="K36" s="264"/>
      <c r="L36" s="196"/>
      <c r="M36" s="262"/>
      <c r="N36" s="262"/>
    </row>
    <row r="37" spans="1:14" ht="15">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6.5">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5">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5">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2016-12-22T18:42:50Z</cp:lastPrinted>
  <dcterms:created xsi:type="dcterms:W3CDTF">2010-06-11T13:43:43Z</dcterms:created>
  <dcterms:modified xsi:type="dcterms:W3CDTF">2017-03-23T09:25:53Z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