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<sst xmlns="http://schemas.openxmlformats.org/spreadsheetml/2006/main" count="3241" uniqueCount="2129">
  <si>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</si>
  <si>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</si>
  <si>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</si>
  <si>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</si>
  <si>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</si>
  <si>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</si>
  <si>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</si>
  <si>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</si>
  <si>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</si>
  <si>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</si>
  <si>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</si>
  <si>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</si>
  <si>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</si>
  <si>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</si>
  <si>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</si>
  <si>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</si>
  <si>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</si>
  <si>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</si>
  <si>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</si>
  <si>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</si>
  <si>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</si>
  <si>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</si>
  <si>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</si>
  <si>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</si>
  <si>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</si>
  <si>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</si>
  <si>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</si>
  <si>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</si>
  <si>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</si>
  <si>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</si>
  <si>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</si>
  <si>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</si>
  <si>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</si>
  <si>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</si>
  <si>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</si>
  <si>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</si>
  <si>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</si>
  <si>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</si>
  <si>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</si>
  <si>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</si>
  <si>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</si>
  <si>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</si>
  <si>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</si>
  <si>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</si>
  <si>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</si>
  <si>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</si>
  <si>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</si>
  <si>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</si>
  <si>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</si>
  <si>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</si>
  <si>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</si>
  <si>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</si>
  <si>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</si>
  <si>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</si>
  <si>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</si>
  <si>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</si>
  <si>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</si>
  <si>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</si>
  <si>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</si>
  <si>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</si>
  <si>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</si>
  <si>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</si>
  <si>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</si>
  <si>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</si>
  <si>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</si>
  <si>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</si>
  <si>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</si>
  <si>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</si>
  <si>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</si>
  <si>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</si>
  <si>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</si>
  <si>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</si>
  <si>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</si>
  <si>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</si>
  <si>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</si>
  <si>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</si>
  <si>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</si>
  <si>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</si>
  <si>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</si>
  <si>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</si>
  <si>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</si>
  <si>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</si>
  <si>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</si>
  <si>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</si>
  <si>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</si>
  <si>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</si>
  <si>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</si>
  <si>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</si>
  <si>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</si>
  <si>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</si>
  <si>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</si>
  <si>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</si>
  <si>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</si>
  <si>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</si>
  <si>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</si>
  <si>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</si>
  <si>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</si>
  <si>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</si>
  <si>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</si>
  <si>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</si>
  <si>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</si>
  <si>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</si>
  <si>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</si>
  <si>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</si>
  <si>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</si>
  <si>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</si>
  <si>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</si>
  <si>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</si>
  <si>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</si>
  <si>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</si>
  <si>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</si>
  <si>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</si>
  <si>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</si>
  <si>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</si>
  <si>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</si>
  <si>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</si>
  <si>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</si>
  <si>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</si>
  <si>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</si>
  <si>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</si>
  <si>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</si>
  <si>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</si>
  <si>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</si>
  <si>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</si>
  <si>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</si>
  <si>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</si>
  <si>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</si>
  <si>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</si>
  <si>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</si>
  <si>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</si>
  <si>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</si>
  <si>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</si>
  <si>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</si>
  <si>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</si>
  <si>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</si>
  <si>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</si>
  <si>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</si>
  <si>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</si>
  <si>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</si>
  <si>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</si>
  <si>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</si>
  <si>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</si>
  <si>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</si>
  <si>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</si>
  <si>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</si>
  <si>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</si>
  <si>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</si>
  <si>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</si>
  <si>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</si>
  <si>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</si>
  <si>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</si>
  <si>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</si>
  <si>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</si>
  <si>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</si>
  <si>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</si>
  <si>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</si>
  <si>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</si>
  <si>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</si>
  <si>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</si>
  <si>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</si>
  <si>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</si>
  <si>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</si>
  <si>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</si>
  <si>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</si>
  <si>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</si>
  <si>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</si>
  <si>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</si>
  <si>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</si>
  <si>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</si>
  <si>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</si>
  <si>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</si>
  <si>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</si>
  <si>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</si>
  <si>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</si>
  <si>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</si>
  <si>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</si>
  <si>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</si>
  <si>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</si>
  <si>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</si>
  <si>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</si>
  <si>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</si>
  <si>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</si>
  <si>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</si>
  <si>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</si>
  <si>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</si>
  <si>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</si>
  <si>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</si>
  <si>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</si>
  <si>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</si>
  <si>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</si>
  <si>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</si>
  <si>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</si>
  <si>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</si>
  <si>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</si>
  <si>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</si>
  <si>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</si>
  <si>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</si>
  <si>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</si>
  <si>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</si>
  <si>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</si>
  <si>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</si>
  <si>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</si>
  <si>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</si>
  <si>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</si>
  <si>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</si>
  <si>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</si>
  <si>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</si>
  <si>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</si>
  <si>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</si>
  <si>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</si>
  <si>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</si>
  <si>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</si>
  <si>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</si>
  <si>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</si>
  <si>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</si>
  <si>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</si>
  <si>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</si>
  <si>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</si>
  <si>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</si>
  <si>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</si>
  <si>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</si>
  <si>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</si>
  <si>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</si>
  <si>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</si>
  <si>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</si>
  <si>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</si>
  <si>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</si>
  <si>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</si>
  <si>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</si>
  <si>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</si>
  <si>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</si>
  <si>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</si>
  <si>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</si>
  <si>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</si>
  <si>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</si>
  <si>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</si>
  <si>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</si>
  <si>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</si>
  <si>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</si>
  <si>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</si>
  <si>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</si>
  <si>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</si>
  <si>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</si>
  <si>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</si>
  <si>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</si>
  <si>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</si>
  <si>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</si>
  <si>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</si>
  <si>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</si>
  <si>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</si>
  <si>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</si>
  <si>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</si>
  <si>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</si>
  <si>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</si>
  <si>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</si>
  <si>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</si>
  <si>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</si>
  <si>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</si>
  <si>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</si>
  <si>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</si>
  <si>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</si>
  <si>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</si>
  <si>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</si>
  <si>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</si>
  <si>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</si>
  <si>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</si>
  <si>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</si>
  <si>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</si>
  <si>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</si>
  <si>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</si>
  <si>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</si>
  <si>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</si>
  <si>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</si>
  <si>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</si>
  <si>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</si>
  <si>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</si>
  <si>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</si>
  <si>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</si>
  <si>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</si>
  <si>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</si>
  <si>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</si>
  <si>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</si>
  <si>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</si>
  <si>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</si>
  <si>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</si>
  <si>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</si>
  <si>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</si>
  <si>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</si>
  <si>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</si>
  <si>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</si>
  <si>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</si>
  <si>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</si>
  <si>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</si>
  <si>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</si>
  <si>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</si>
  <si>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</si>
  <si>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</si>
  <si>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</si>
  <si>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</si>
  <si>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</si>
  <si>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</si>
  <si>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</si>
  <si>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</si>
  <si>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</si>
  <si>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</si>
  <si>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</si>
  <si>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</si>
  <si>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</si>
  <si>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</si>
  <si>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</si>
  <si>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</si>
  <si>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</si>
  <si>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</si>
  <si>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</si>
  <si>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</si>
  <si>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</si>
  <si>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</si>
  <si>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</si>
  <si>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</si>
  <si>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</si>
  <si>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</si>
  <si>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</si>
  <si>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</si>
  <si>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</si>
  <si>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</si>
  <si>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</si>
  <si>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</si>
  <si>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</si>
  <si>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</si>
  <si>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</si>
  <si>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</si>
  <si>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</si>
  <si>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</si>
  <si>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</si>
  <si>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</si>
  <si>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</si>
  <si>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</si>
  <si>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</si>
  <si>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</si>
  <si>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</si>
  <si>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</si>
  <si>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</si>
  <si>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</si>
  <si>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</si>
  <si>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</si>
  <si>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</si>
  <si>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</si>
  <si>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</si>
  <si>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</si>
  <si>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</si>
  <si>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</si>
  <si>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</si>
  <si>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</si>
  <si>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</si>
  <si>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</si>
  <si>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</si>
  <si>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</si>
  <si>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</si>
  <si>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</si>
  <si>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</si>
  <si>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</si>
  <si>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</si>
  <si>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</si>
  <si>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</si>
  <si>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</si>
  <si>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</si>
  <si>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</si>
  <si>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</si>
  <si>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</si>
  <si>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</si>
  <si>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</si>
  <si>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</si>
  <si>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</si>
  <si>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</si>
  <si>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</si>
  <si>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</si>
  <si>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</si>
  <si>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</si>
  <si>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</si>
  <si>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</si>
  <si>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</si>
  <si>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</si>
  <si>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</si>
  <si>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</si>
  <si>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</si>
  <si>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</si>
  <si>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</si>
  <si>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</si>
  <si>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</si>
  <si>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</si>
  <si>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</si>
  <si>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</si>
  <si>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</si>
  <si>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</si>
  <si>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</si>
  <si>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</si>
  <si>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</si>
  <si>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</si>
  <si>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</si>
  <si>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</si>
  <si>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</si>
  <si>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</si>
  <si>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</si>
  <si>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</si>
  <si>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</si>
  <si>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</si>
  <si>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</si>
  <si>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</si>
  <si>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</si>
  <si>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</si>
  <si>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</si>
  <si>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</si>
  <si>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</si>
  <si>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</si>
  <si>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</si>
  <si>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</si>
  <si>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</si>
  <si>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</si>
  <si>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</si>
  <si>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</si>
  <si>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</si>
  <si>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</si>
  <si>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</si>
  <si>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</si>
  <si>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</si>
  <si>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</si>
  <si>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</si>
  <si>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</si>
  <si>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</si>
  <si>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</si>
  <si>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</si>
  <si>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</si>
  <si>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</si>
  <si>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</si>
  <si>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</si>
  <si>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</si>
  <si>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</si>
  <si>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</si>
  <si>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</si>
  <si>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</si>
  <si>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</si>
  <si>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</si>
  <si>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</si>
  <si>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</si>
  <si>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</si>
  <si>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</si>
  <si>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</si>
  <si>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</si>
  <si>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</si>
  <si>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</si>
  <si>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</si>
  <si>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</si>
  <si>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</si>
  <si>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</si>
  <si>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</si>
  <si>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</si>
  <si>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</si>
  <si>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</si>
  <si>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</si>
  <si>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</si>
  <si>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</si>
  <si>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</si>
  <si>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</si>
  <si>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</si>
  <si>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</si>
  <si>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</si>
  <si>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</si>
  <si>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</si>
  <si>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</si>
  <si>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</si>
  <si>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</si>
  <si>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</si>
  <si>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</si>
  <si>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</si>
  <si>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</si>
  <si>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</si>
  <si>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</si>
  <si>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</si>
  <si>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</si>
  <si>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</si>
  <si>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</si>
  <si>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</si>
  <si>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</si>
  <si>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</si>
  <si>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</si>
  <si>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</si>
  <si>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</si>
  <si>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</si>
  <si>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</si>
  <si>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</si>
  <si>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</si>
  <si>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</si>
  <si>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</si>
  <si>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</si>
  <si>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</si>
  <si>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</si>
  <si>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</si>
  <si>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</si>
  <si>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</si>
  <si>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</si>
  <si>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</si>
  <si>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</si>
  <si>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</si>
  <si>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</si>
  <si>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</si>
  <si>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</si>
  <si>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</si>
  <si>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</si>
  <si>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</si>
  <si>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</si>
  <si>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</si>
  <si>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</si>
  <si>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</si>
  <si>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</si>
  <si>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</si>
  <si>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</si>
  <si>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</si>
  <si>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</si>
  <si>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</si>
  <si>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</si>
  <si>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</si>
  <si>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</si>
  <si>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</si>
  <si>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</si>
  <si>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</si>
  <si>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</si>
  <si>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</si>
  <si>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</si>
  <si>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</si>
  <si>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</si>
  <si>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</si>
  <si>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</si>
  <si>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</si>
  <si>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</si>
  <si>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</si>
  <si>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</si>
  <si>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</si>
  <si>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</si>
  <si>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</si>
  <si>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</si>
  <si>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</si>
  <si>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</si>
  <si>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</si>
  <si>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</si>
  <si>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</si>
  <si>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</si>
  <si>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</si>
  <si>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</si>
  <si>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</si>
  <si>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</si>
  <si>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</si>
  <si>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</si>
  <si>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</si>
  <si>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</si>
  <si>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</si>
  <si>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</si>
  <si>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</si>
  <si>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</si>
  <si>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</si>
  <si>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</si>
  <si>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</si>
  <si>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</si>
  <si>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</si>
  <si>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</si>
  <si>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</si>
  <si>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</si>
  <si>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</si>
  <si>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</si>
  <si>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</si>
  <si>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</si>
  <si>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</si>
  <si>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</si>
  <si>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</si>
  <si>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</si>
  <si>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</si>
  <si>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</si>
  <si>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</si>
  <si>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</si>
  <si>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</si>
  <si>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</si>
  <si>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</si>
  <si>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</si>
  <si>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</si>
  <si>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</si>
  <si>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</si>
  <si>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</si>
  <si>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</si>
  <si>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</si>
  <si>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</si>
  <si>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</si>
  <si>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</si>
  <si>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</si>
  <si>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</si>
  <si>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</si>
  <si>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</si>
  <si>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</si>
  <si>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</si>
  <si>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</si>
  <si>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</si>
  <si>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</si>
  <si>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</si>
  <si>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</si>
  <si>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</si>
  <si>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</si>
  <si>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</si>
  <si>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</si>
  <si>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</si>
  <si>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</si>
  <si>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</si>
  <si>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</si>
  <si>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</si>
  <si>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</si>
  <si>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</si>
  <si>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</si>
  <si>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</si>
  <si>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</si>
  <si>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</si>
  <si>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</si>
  <si>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</si>
  <si>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</si>
  <si>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</si>
  <si>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</si>
  <si>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</si>
  <si>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</si>
  <si>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</si>
  <si>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</si>
  <si>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</si>
  <si>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</si>
  <si>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</si>
  <si>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</si>
  <si>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</si>
  <si>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</si>
  <si>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</si>
  <si>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</si>
  <si>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</si>
  <si>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</si>
  <si>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</si>
  <si>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</si>
  <si>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</si>
  <si>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</si>
  <si>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</si>
  <si>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</si>
  <si>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</si>
  <si>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</si>
  <si>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</si>
  <si>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</si>
  <si>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</si>
  <si>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</si>
  <si>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</si>
  <si>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</si>
  <si>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</si>
  <si>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</si>
  <si>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</si>
  <si>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</si>
  <si>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</si>
  <si>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</si>
  <si>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</si>
  <si>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</si>
  <si>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</si>
  <si>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</si>
  <si>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</si>
  <si>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</si>
  <si>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</si>
  <si>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</si>
  <si>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</si>
  <si>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</si>
  <si>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</si>
  <si>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</si>
  <si>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</si>
  <si>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</si>
  <si>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</si>
  <si>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</si>
  <si>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</si>
  <si>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</si>
  <si>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</si>
  <si>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</si>
  <si>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</si>
  <si>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</si>
  <si>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</si>
  <si>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</si>
  <si>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</si>
  <si>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</si>
  <si>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</si>
  <si>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</si>
  <si>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</si>
  <si>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</si>
  <si>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</si>
  <si>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</si>
  <si>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</si>
  <si>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</si>
  <si>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</si>
  <si>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</si>
  <si>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</si>
  <si>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</si>
  <si>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</si>
  <si>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</si>
  <si>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</si>
  <si>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</si>
  <si>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</si>
  <si>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</si>
  <si>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</si>
  <si>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</si>
  <si>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</si>
  <si>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</si>
  <si>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</si>
  <si>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</si>
  <si>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</si>
  <si>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</si>
  <si>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</si>
  <si>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</si>
  <si>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</si>
  <si>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</si>
  <si>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</si>
  <si>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</si>
  <si>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</si>
  <si>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</si>
  <si>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</si>
  <si>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</si>
  <si>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</si>
  <si>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</si>
  <si>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</si>
  <si>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</si>
  <si>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</si>
  <si>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</si>
  <si>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</si>
  <si>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</si>
  <si>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</si>
  <si>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</si>
  <si>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</si>
  <si>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</si>
  <si>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</si>
  <si>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</si>
  <si>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</si>
  <si>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</si>
  <si>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</si>
  <si>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</si>
  <si>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</si>
  <si>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</si>
  <si>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</si>
  <si>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</si>
  <si>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</si>
  <si>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</si>
  <si>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</si>
  <si>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</si>
  <si>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</si>
  <si>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</si>
  <si>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</si>
  <si>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</si>
  <si>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</si>
  <si>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</si>
  <si>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</si>
  <si>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</si>
  <si>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</si>
  <si>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</si>
  <si>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</si>
  <si>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</si>
  <si>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</si>
  <si>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</si>
  <si>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</si>
  <si>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</si>
  <si>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</si>
  <si>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</si>
  <si>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</si>
  <si>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</si>
  <si>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</si>
  <si>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</si>
  <si>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</si>
  <si>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</si>
  <si>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</si>
  <si>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</si>
  <si>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</si>
  <si>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</si>
  <si>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</si>
  <si>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</si>
  <si>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</si>
  <si>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</si>
  <si>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</si>
  <si>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</si>
  <si>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</si>
  <si>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</si>
  <si>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</si>
  <si>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</si>
  <si>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</si>
  <si>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</si>
  <si>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</si>
  <si>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</si>
  <si>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</si>
  <si>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</si>
  <si>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</si>
  <si>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</si>
  <si>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</si>
  <si>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</si>
  <si>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</si>
  <si>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</si>
  <si>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</si>
  <si>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</si>
  <si>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</si>
  <si>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</si>
  <si>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</si>
  <si>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</si>
  <si>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</si>
  <si>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</si>
  <si>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</si>
  <si>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</si>
  <si>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</si>
  <si>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</si>
  <si>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</si>
  <si>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</si>
  <si>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</si>
  <si>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</si>
  <si>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</si>
  <si>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</si>
  <si>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</si>
  <si>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</si>
  <si>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</si>
  <si>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</si>
  <si>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</si>
  <si>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</si>
  <si>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</si>
  <si>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</si>
  <si>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</si>
  <si>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</si>
  <si>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</si>
  <si>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</si>
  <si>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</si>
  <si>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</si>
  <si>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</si>
  <si>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</si>
  <si>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</si>
  <si>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</si>
  <si>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</si>
  <si>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</si>
  <si>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</si>
  <si>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</si>
  <si>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</si>
  <si>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</si>
  <si>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</si>
  <si>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</si>
  <si>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</si>
  <si>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</si>
  <si>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</si>
  <si>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</si>
  <si>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</si>
  <si>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</si>
  <si>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</si>
  <si>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</si>
  <si>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</si>
  <si>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</si>
  <si>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</si>
  <si>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</si>
  <si>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</si>
  <si>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</si>
  <si>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</si>
  <si>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</si>
  <si>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</si>
  <si>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</si>
  <si>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</si>
  <si>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</si>
  <si>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</si>
  <si>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</si>
  <si>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</si>
  <si>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</si>
  <si>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</si>
  <si>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</si>
  <si>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</si>
  <si>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</si>
  <si>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</si>
  <si>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</si>
  <si>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</si>
  <si>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</si>
  <si>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</si>
  <si>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</si>
  <si>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</si>
  <si>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</si>
  <si>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</si>
  <si>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</si>
  <si>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</si>
  <si>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</si>
  <si>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</si>
  <si>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</si>
  <si>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</si>
  <si>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</si>
  <si>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</si>
  <si>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</si>
  <si>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</si>
  <si>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</si>
  <si>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</si>
  <si>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</si>
  <si>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</si>
  <si>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</si>
  <si>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</si>
  <si>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</si>
  <si>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</si>
  <si>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</si>
  <si>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</si>
  <si>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</si>
  <si>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</si>
  <si>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</si>
  <si>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</si>
  <si>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</si>
  <si>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</si>
  <si>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</si>
  <si>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</si>
  <si>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</si>
  <si>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</si>
  <si>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</si>
  <si>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</si>
  <si>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</si>
  <si>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</si>
  <si>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</si>
  <si>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</si>
  <si>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</si>
  <si>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</si>
  <si>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</si>
  <si>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</si>
  <si>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</si>
  <si>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</si>
  <si>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</si>
  <si>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</si>
  <si>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</si>
  <si>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</si>
  <si>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</si>
  <si>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</si>
  <si>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</si>
  <si>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</si>
  <si>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</si>
  <si>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</si>
  <si>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</si>
  <si>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</si>
  <si>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</si>
  <si>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</si>
  <si>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</si>
  <si>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</si>
  <si>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</si>
  <si>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</si>
  <si>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</si>
  <si>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</si>
  <si>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</si>
  <si>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</si>
  <si>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</si>
  <si>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</si>
  <si>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</si>
  <si>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</si>
  <si>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</si>
  <si>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</si>
  <si>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</si>
  <si>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</si>
  <si>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</si>
  <si>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</si>
  <si>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</si>
  <si>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</si>
  <si>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</si>
  <si>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</si>
  <si>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</si>
  <si>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</si>
  <si>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</si>
  <si>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</si>
  <si>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</si>
  <si>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</si>
  <si>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</si>
  <si>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</si>
  <si>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</si>
  <si>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</si>
  <si>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</si>
  <si>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</si>
  <si>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</si>
  <si>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</si>
  <si>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</si>
  <si>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</si>
  <si>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</si>
  <si>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</si>
  <si>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</si>
  <si>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</si>
  <si>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</si>
  <si>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</si>
  <si>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</si>
  <si>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</si>
  <si>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</si>
  <si>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</si>
  <si>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</si>
  <si>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</si>
  <si>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</si>
  <si>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</si>
  <si>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</si>
  <si>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</si>
  <si>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</si>
  <si>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</si>
  <si>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</si>
  <si>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</si>
  <si>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</si>
  <si>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</si>
  <si>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</si>
  <si>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</si>
  <si>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</si>
  <si>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</si>
  <si>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</si>
  <si>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</si>
  <si>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</si>
  <si>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</si>
  <si>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</si>
  <si>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</si>
  <si>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</si>
  <si>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</si>
  <si>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</si>
  <si>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</si>
  <si>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</si>
  <si>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</si>
  <si>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</si>
  <si>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</si>
  <si>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</si>
  <si>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</si>
  <si>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</si>
  <si>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</si>
  <si>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</si>
  <si>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</si>
  <si>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</si>
  <si>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</si>
  <si>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</si>
  <si>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</si>
  <si>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</si>
  <si>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</si>
  <si>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</si>
  <si>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</si>
  <si>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</si>
  <si>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</si>
  <si>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</si>
  <si>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</si>
  <si>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</si>
  <si>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</si>
  <si>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</si>
  <si>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</si>
  <si>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</si>
  <si>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</si>
  <si>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</si>
  <si>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</si>
  <si>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</si>
  <si>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</si>
  <si>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</si>
  <si>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</si>
  <si>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</si>
  <si>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</si>
  <si>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</si>
  <si>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</si>
  <si>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</si>
  <si>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</si>
  <si>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</si>
  <si>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</si>
  <si>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</si>
  <si>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</si>
  <si>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</si>
  <si>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</si>
  <si>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</si>
  <si>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</si>
  <si>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</si>
  <si>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</si>
  <si>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</si>
  <si>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</si>
  <si>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</si>
  <si>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</si>
  <si>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</si>
  <si>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</si>
  <si>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</si>
  <si>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</si>
  <si>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</si>
  <si>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</si>
  <si>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</si>
  <si>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</si>
  <si>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</si>
  <si>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</si>
  <si>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</si>
  <si>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</si>
  <si>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</si>
  <si>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</si>
  <si>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</si>
  <si>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</si>
  <si>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</si>
  <si>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</si>
  <si>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</si>
  <si>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</si>
  <si>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</si>
  <si>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</si>
  <si>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</si>
  <si>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</si>
  <si>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</si>
  <si>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</si>
  <si>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</si>
  <si>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</si>
  <si>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</si>
  <si>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</si>
  <si>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</si>
  <si>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</si>
  <si>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</si>
  <si>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</si>
  <si>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</si>
  <si>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</si>
  <si>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</si>
  <si>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</si>
  <si>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</si>
  <si>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</si>
  <si>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</si>
  <si>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</si>
  <si>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</si>
  <si>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</si>
  <si>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</si>
  <si>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</si>
  <si>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</si>
  <si>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</si>
  <si>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</si>
  <si>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</si>
  <si>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</si>
  <si>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</si>
  <si>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</si>
  <si>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</si>
  <si>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</si>
  <si>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</si>
  <si>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</si>
  <si>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</si>
  <si>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</si>
  <si>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</si>
  <si>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</si>
  <si>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</si>
  <si>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</si>
  <si>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</si>
  <si>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</si>
  <si>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</si>
  <si>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</si>
  <si>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</si>
  <si>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</si>
  <si>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</si>
  <si>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</si>
  <si>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</si>
  <si>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</si>
  <si>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</si>
  <si>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</si>
  <si>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</si>
  <si>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</si>
  <si>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</si>
  <si>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</si>
  <si>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</si>
  <si>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</si>
  <si>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</si>
  <si>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</si>
  <si>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</si>
  <si>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</si>
  <si>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</si>
  <si>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</si>
  <si>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</si>
  <si>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</si>
  <si>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</si>
  <si>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</si>
  <si>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</si>
  <si>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</si>
  <si>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</si>
  <si>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</si>
  <si>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</si>
  <si>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</si>
  <si>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</si>
  <si>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</si>
  <si>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</si>
  <si>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</si>
  <si>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</si>
  <si>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</si>
  <si>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</si>
  <si>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</si>
  <si>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</si>
  <si>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</si>
  <si>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</si>
  <si>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</si>
  <si>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</si>
  <si>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</si>
  <si>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</si>
  <si>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</si>
  <si>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</si>
  <si>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</si>
  <si>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</si>
  <si>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</si>
  <si>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</si>
  <si>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</si>
  <si>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</si>
  <si>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</si>
  <si>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</si>
  <si>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</si>
  <si>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</si>
  <si>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</si>
  <si>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</si>
  <si>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</si>
  <si>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</si>
  <si>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</si>
  <si>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</si>
  <si>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</si>
  <si>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</si>
  <si>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</si>
  <si>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</si>
  <si>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</si>
  <si>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</si>
  <si>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</si>
  <si>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</si>
  <si>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</si>
  <si>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</si>
  <si>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</si>
  <si>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</si>
  <si>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</si>
  <si>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</si>
  <si>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</si>
  <si>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</si>
  <si>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</si>
  <si>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</si>
  <si>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</si>
  <si>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</si>
  <si>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</si>
  <si>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</si>
  <si>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</si>
  <si>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</si>
  <si>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</si>
  <si>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</si>
  <si>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</si>
  <si>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</si>
  <si>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</si>
  <si>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</si>
  <si>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</si>
  <si>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</si>
  <si>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</si>
  <si>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</si>
  <si>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</si>
  <si>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</si>
  <si>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</si>
  <si>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</si>
  <si>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</si>
  <si>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</si>
  <si>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</si>
  <si>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</si>
  <si>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</si>
  <si>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</si>
  <si>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</si>
  <si>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</si>
  <si>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</si>
  <si>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</si>
  <si>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</si>
  <si>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</si>
  <si>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</si>
  <si>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</si>
  <si>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</si>
  <si>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</si>
  <si>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</si>
  <si>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</si>
  <si>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</si>
  <si>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</si>
  <si>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</si>
  <si>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</si>
  <si>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</si>
  <si>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</si>
  <si>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</si>
  <si>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</si>
  <si>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</si>
  <si>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</si>
  <si>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</si>
  <si>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</si>
  <si>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</si>
  <si>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</si>
  <si>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</si>
  <si>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</si>
  <si>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</si>
  <si>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</si>
  <si>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</si>
  <si>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</si>
  <si>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</si>
  <si>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</si>
  <si>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</si>
  <si>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</si>
  <si>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</si>
  <si>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</si>
  <si>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</si>
  <si>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</si>
  <si>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</si>
  <si>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</si>
  <si>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</si>
  <si>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</si>
  <si>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</si>
  <si>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</si>
  <si>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</si>
  <si>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</si>
  <si>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</si>
  <si>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</si>
  <si>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</si>
  <si>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</si>
  <si>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</si>
  <si>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</si>
  <si>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</si>
  <si>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</si>
  <si>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</si>
  <si>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</si>
  <si>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</si>
  <si>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</si>
  <si>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</si>
  <si>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</si>
  <si>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</si>
  <si>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</si>
  <si>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</si>
  <si>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</si>
  <si>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</si>
  <si>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</si>
  <si>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</si>
  <si>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</si>
  <si>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</si>
  <si>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</si>
  <si>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</si>
  <si>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</si>
  <si>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</si>
  <si>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</si>
  <si>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</si>
  <si>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</si>
  <si>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</si>
  <si>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</si>
  <si>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</si>
  <si>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</si>
  <si>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</si>
  <si>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</si>
  <si>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</si>
  <si>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</si>
  <si>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</si>
  <si>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</si>
  <si>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</si>
  <si>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</si>
  <si>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</si>
  <si>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</si>
  <si>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</si>
  <si>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</si>
  <si>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</si>
  <si>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</si>
  <si>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</si>
  <si>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</si>
  <si>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</si>
  <si>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</si>
  <si>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</si>
  <si>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</si>
  <si>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</si>
  <si>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</si>
  <si>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</si>
  <si>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</si>
  <si>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</si>
  <si>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</si>
  <si>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</si>
  <si>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</si>
  <si>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</si>
  <si>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</si>
  <si>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</si>
  <si>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</si>
  <si>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</si>
  <si>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</si>
  <si>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</si>
  <si>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</si>
  <si>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</si>
  <si>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</si>
  <si>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</si>
  <si>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</si>
  <si>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</si>
  <si>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</si>
  <si>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</si>
  <si>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</si>
  <si>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</si>
  <si>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</si>
  <si>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</si>
  <si>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</si>
  <si>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</si>
  <si>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</si>
  <si>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</si>
  <si>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</si>
  <si>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</si>
  <si>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</si>
  <si>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</si>
  <si>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</si>
  <si>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</si>
  <si>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</si>
  <si>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</si>
  <si>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</si>
  <si>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</si>
  <si>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</si>
  <si>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</si>
  <si>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</si>
  <si>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</si>
  <si>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</si>
  <si>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</si>
  <si>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</si>
  <si>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</si>
  <si>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</si>
  <si>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</si>
  <si>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</si>
  <si>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</si>
  <si>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</si>
  <si>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</si>
  <si>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</si>
  <si>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</si>
  <si>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</si>
  <si>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</si>
  <si>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</si>
  <si>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</si>
  <si>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</si>
  <si>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</si>
  <si>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</si>
  <si>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</si>
  <si>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</si>
  <si>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</si>
  <si>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</si>
  <si>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</si>
  <si>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</si>
  <si>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</si>
  <si>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</si>
  <si>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</si>
  <si>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</si>
  <si>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</si>
  <si>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</si>
  <si>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</si>
  <si>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</si>
  <si>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</si>
  <si>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</si>
  <si>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</si>
  <si>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</si>
  <si>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</si>
  <si>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</si>
  <si>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</si>
  <si>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</si>
  <si>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</si>
  <si>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</si>
  <si>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</si>
  <si>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</si>
  <si>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</si>
  <si>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</si>
  <si>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</si>
  <si>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</si>
  <si>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</si>
  <si>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</si>
  <si>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</si>
  <si>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</si>
  <si>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</si>
  <si>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</si>
  <si>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</si>
  <si>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</si>
  <si>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</si>
  <si>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</si>
  <si>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</si>
  <si>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</si>
  <si>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</si>
  <si>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</si>
  <si>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</si>
  <si>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</si>
  <si>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</si>
  <si>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</si>
  <si>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</si>
  <si>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</si>
  <si>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</si>
  <si>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</si>
  <si>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</si>
  <si>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</si>
  <si>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</si>
  <si>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</si>
  <si>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</si>
  <si>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</si>
  <si>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</si>
  <si>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</si>
  <si>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</si>
  <si>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</si>
  <si>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</si>
  <si>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</si>
  <si>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</si>
  <si>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</si>
  <si>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</si>
  <si>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</si>
  <si>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</si>
  <si>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</si>
  <si>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</si>
  <si>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</si>
  <si>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</si>
  <si>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</si>
  <si>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</si>
  <si>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</si>
  <si>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</si>
  <si>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</si>
  <si>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</si>
  <si>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</si>
  <si>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</si>
  <si>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</si>
  <si>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</si>
  <si>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</si>
  <si>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</si>
  <si>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</si>
  <si>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</si>
  <si>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</si>
  <si>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</si>
  <si>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</si>
  <si>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</si>
  <si>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</si>
  <si>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</si>
  <si>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</si>
  <si>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</si>
  <si>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</si>
  <si>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</si>
  <si>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</si>
  <si>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</si>
  <si>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</si>
  <si>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</si>
  <si>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</si>
  <si>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</si>
  <si>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</si>
  <si>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</si>
  <si>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</si>
  <si>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</si>
  <si>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</si>
  <si>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</si>
  <si>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</si>
  <si>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</si>
  <si>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</si>
  <si>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</si>
  <si>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</si>
  <si>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</si>
  <si>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</si>
  <si>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</si>
  <si>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</si>
  <si>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</si>
  <si>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</si>
  <si>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</si>
  <si>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</si>
  <si>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</si>
  <si>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</si>
  <si>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</si>
  <si>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</si>
  <si>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</si>
  <si>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</si>
  <si>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</si>
  <si>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</si>
  <si>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</si>
  <si>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</si>
  <si>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</si>
  <si>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</si>
  <si>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</si>
  <si>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</si>
  <si>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</si>
  <si>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</si>
  <si>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</si>
  <si>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</si>
  <si>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</si>
  <si>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</si>
  <si>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</si>
  <si>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</si>
  <si>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</si>
  <si>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</si>
  <si>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</si>
  <si>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</si>
  <si>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</si>
  <si>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</si>
  <si>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</si>
  <si>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</si>
  <si>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</si>
  <si>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</si>
  <si>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</si>
  <si>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</si>
  <si>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</si>
  <si>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</si>
  <si>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</si>
  <si>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</si>
  <si>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</si>
  <si>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</si>
  <si>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</si>
  <si>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</si>
  <si>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</si>
  <si>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</si>
  <si>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</si>
  <si>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</si>
  <si>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</si>
  <si>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</si>
  <si>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</si>
  <si>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</si>
  <si>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</si>
  <si>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</si>
  <si>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</si>
  <si>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</si>
  <si>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</si>
  <si>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</si>
  <si>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</si>
  <si>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</si>
  <si>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</si>
  <si>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</si>
  <si>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</si>
  <si>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</si>
  <si>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</si>
  <si>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</si>
  <si>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</si>
  <si>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</si>
  <si>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</si>
  <si>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</si>
  <si>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</si>
  <si>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</si>
  <si>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</si>
  <si>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</si>
  <si>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</si>
  <si>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</si>
  <si>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</si>
  <si>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</si>
  <si>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</si>
  <si>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</si>
  <si>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</si>
  <si>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</si>
  <si>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</si>
  <si>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</si>
  <si>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</si>
  <si>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</si>
  <si>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</si>
  <si>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</si>
  <si>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</si>
  <si>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</si>
  <si>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</si>
  <si>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</si>
  <si>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</si>
  <si>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</si>
  <si>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</si>
  <si>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</si>
  <si>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</si>
  <si>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</si>
  <si>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</si>
  <si>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</si>
  <si>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</si>
  <si>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</si>
  <si>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</si>
  <si>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</si>
  <si>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</si>
  <si>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</si>
  <si>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</si>
  <si>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</si>
  <si>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</si>
  <si>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</si>
  <si>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</si>
  <si>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</si>
  <si>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</si>
  <si>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</si>
  <si>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</si>
  <si>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</si>
  <si>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</si>
  <si>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</si>
  <si>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</si>
  <si>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</si>
  <si>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</si>
  <si>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</si>
  <si>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</si>
  <si>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</si>
  <si>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</si>
  <si>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</si>
  <si>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</si>
  <si>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</si>
  <si>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</si>
  <si>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</si>
  <si>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</si>
  <si>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</si>
  <si>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</si>
  <si>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</si>
  <si>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</si>
  <si>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</si>
  <si>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</si>
  <si>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</si>
  <si>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</si>
  <si>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</si>
  <si>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</si>
  <si>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</si>
  <si>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</si>
  <si>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</si>
  <si>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</si>
  <si>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</si>
  <si>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</si>
  <si>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</si>
  <si>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</si>
  <si>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</si>
  <si>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</si>
  <si>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</si>
  <si>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</si>
  <si>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</si>
  <si>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</si>
  <si>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</si>
  <si>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</si>
  <si>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</si>
  <si>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</si>
  <si>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</si>
  <si>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</si>
  <si>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</si>
  <si>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</si>
  <si>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</si>
  <si>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</si>
  <si>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</si>
  <si>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</si>
  <si>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</si>
  <si>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</si>
  <si>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</si>
  <si>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</si>
  <si>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</si>
  <si>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</si>
  <si>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</si>
  <si>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</si>
  <si>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</si>
  <si>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</si>
  <si>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</si>
  <si>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</si>
  <si>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</si>
  <si>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</si>
  <si>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</si>
  <si>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</si>
  <si>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</si>
  <si>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</si>
  <si>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</si>
  <si>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</si>
  <si>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</si>
  <si>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</si>
  <si>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</si>
  <si>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</si>
  <si>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</si>
  <si>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</si>
  <si>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</si>
  <si>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</si>
  <si>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</si>
  <si>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</si>
  <si>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</si>
  <si>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</si>
  <si>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</si>
  <si>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</si>
  <si>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</si>
  <si>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</si>
  <si>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</si>
  <si>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</si>
  <si>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</si>
  <si>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</si>
  <si>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</si>
  <si>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</si>
  <si>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</si>
  <si>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</si>
  <si>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</si>
  <si>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</si>
  <si>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</si>
  <si>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</si>
  <si>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</si>
  <si>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</si>
  <si>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</si>
  <si>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</si>
  <si>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</si>
  <si>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</si>
  <si>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</si>
  <si>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</si>
  <si>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</si>
  <si>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</si>
  <si>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</si>
  <si>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</si>
  <si>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</si>
  <si>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</si>
  <si>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</si>
  <si>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</si>
  <si>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</si>
  <si>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</si>
  <si>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</si>
  <si>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</si>
  <si>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</si>
  <si>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</si>
  <si>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</si>
  <si>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</si>
  <si>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</si>
  <si>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</si>
  <si>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</si>
  <si>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</si>
  <si>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</si>
  <si>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</si>
  <si>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</si>
  <si>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</si>
  <si>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</si>
  <si>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</si>
  <si>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</si>
  <si>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</si>
  <si>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</si>
  <si>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</si>
  <si>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</si>
  <si>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</si>
  <si>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</si>
  <si>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</si>
  <si>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</si>
  <si>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</si>
  <si>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</si>
  <si>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</si>
  <si>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</si>
  <si>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</si>
  <si>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</si>
  <si>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</si>
  <si>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</si>
  <si>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</si>
  <si>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</si>
  <si>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</si>
  <si>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</si>
  <si>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</si>
  <si>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</si>
  <si>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</si>
  <si>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</si>
  <si>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</si>
  <si>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</si>
  <si>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</si>
  <si>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</si>
  <si>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</si>
  <si>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</si>
  <si>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</si>
  <si>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</si>
  <si>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</si>
  <si>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</si>
  <si>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</si>
  <si>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</si>
  <si>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</si>
  <si>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</si>
  <si>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</si>
  <si>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</si>
  <si>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</si>
  <si>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</si>
  <si>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</si>
  <si>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</si>
  <si>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</si>
  <si>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</si>
  <si>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</si>
  <si>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</si>
  <si>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</si>
  <si>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</si>
  <si>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</si>
  <si>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</si>
  <si>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</si>
  <si>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</si>
  <si>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</si>
  <si>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</si>
  <si>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</si>
  <si>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</si>
  <si>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</si>
  <si>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</si>
  <si>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</si>
  <si>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</si>
  <si>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</si>
  <si>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</si>
  <si>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</si>
  <si>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</si>
  <si>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</si>
  <si>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</si>
  <si>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</si>
  <si>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</si>
  <si>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</si>
  <si>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</si>
  <si>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</si>
  <si>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</si>
  <si>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</si>
  <si>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</si>
  <si>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</si>
  <si>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</si>
  <si>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</si>
  <si>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</si>
  <si>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</si>
  <si>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</si>
  <si>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</si>
  <si>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</si>
  <si>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</si>
  <si>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</si>
  <si>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</si>
  <si>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</si>
  <si>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</si>
  <si>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</si>
  <si>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</si>
  <si>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</si>
  <si>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</si>
  <si>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</si>
  <si>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</si>
  <si>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</si>
  <si>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</si>
  <si>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</si>
  <si>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</si>
  <si>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</si>
  <si>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</si>
  <si>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</si>
  <si>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</si>
  <si>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</si>
  <si>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</si>
  <si>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</si>
  <si>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</si>
  <si>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</si>
  <si>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</si>
  <si>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</si>
  <si>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</si>
  <si>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</si>
  <si>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</si>
  <si>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</si>
  <si>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</si>
  <si>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</si>
  <si>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</si>
  <si>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</si>
  <si>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</si>
  <si>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</si>
  <si>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</si>
  <si>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</si>
  <si>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</si>
  <si>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</si>
  <si>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</si>
  <si>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</si>
  <si>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</si>
  <si>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</si>
  <si>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</si>
  <si>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</si>
  <si>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</si>
  <si>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</si>
  <si>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</si>
  <si>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</si>
  <si>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</si>
  <si>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</si>
  <si>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</si>
  <si>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</si>
  <si>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</si>
  <si>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</si>
  <si>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</si>
  <si>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</si>
  <si>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</si>
  <si>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</si>
  <si>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</si>
  <si>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</si>
  <si>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</si>
  <si>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</si>
  <si>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</si>
  <si>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</si>
  <si>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</si>
  <si>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</si>
  <si>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</si>
  <si>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</si>
  <si>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</si>
  <si>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</si>
  <si>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</si>
  <si>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</si>
  <si>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</si>
  <si>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</si>
  <si>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</si>
  <si>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</si>
  <si>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</si>
  <si>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</si>
  <si>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</si>
  <si>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</si>
  <si>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</si>
  <si>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</si>
  <si>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</si>
  <si>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</si>
  <si>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</si>
  <si>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</si>
  <si>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</si>
  <si>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</si>
  <si>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</si>
  <si>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</si>
  <si>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</si>
  <si>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</si>
  <si>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</si>
  <si>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</si>
  <si>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</si>
  <si>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</si>
  <si>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</si>
  <si>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</si>
  <si>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</si>
  <si>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</si>
  <si>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</si>
  <si>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</si>
  <si>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</si>
  <si>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</si>
  <si>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</si>
  <si>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</si>
  <si>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</si>
  <si>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</si>
  <si>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</si>
  <si>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</si>
  <si>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</si>
  <si>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</si>
  <si>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</si>
  <si>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</si>
  <si>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</si>
  <si>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</si>
  <si>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</si>
  <si>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</si>
  <si>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</si>
  <si>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</si>
  <si>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</si>
  <si>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</si>
  <si>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</si>
  <si>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</si>
  <si>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</si>
  <si>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</si>
  <si>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</si>
  <si>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</si>
  <si>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</si>
  <si>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</si>
  <si>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</si>
  <si>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</si>
  <si>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</si>
  <si>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</si>
  <si>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</si>
  <si>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</si>
  <si>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</si>
  <si>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</si>
  <si>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</si>
  <si>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</si>
  <si>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</si>
  <si>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</si>
  <si>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</si>
  <si>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</si>
  <si>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</si>
  <si>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</si>
  <si>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</si>
  <si>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</si>
  <si>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</si>
  <si>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</si>
  <si>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</si>
  <si>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</si>
  <si>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</si>
  <si>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</si>
  <si>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</si>
  <si>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</si>
  <si>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</si>
  <si>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</si>
  <si>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</si>
  <si>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</si>
  <si>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</si>
  <si>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</si>
  <si>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</si>
  <si>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</si>
  <si>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</si>
  <si>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</si>
  <si>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</si>
  <si>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</si>
  <si>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</si>
  <si>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</si>
  <si>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</si>
  <si>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</si>
  <si>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</si>
  <si>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</si>
  <si>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</si>
  <si>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</si>
  <si>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</si>
  <si>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</si>
  <si>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</si>
  <si>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</si>
  <si>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</si>
  <si>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</si>
  <si>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</si>
  <si>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</si>
  <si>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</si>
  <si>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</si>
  <si>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</si>
  <si>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</si>
  <si>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</si>
  <si>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</si>
  <si>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</si>
  <si>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</si>
  <si>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</si>
  <si>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</si>
  <si>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</si>
  <si>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</si>
  <si>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</si>
  <si>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</si>
  <si>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</si>
  <si>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</si>
  <si>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</si>
  <si>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</si>
  <si>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</si>
  <si>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</si>
  <si>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</si>
  <si>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</si>
  <si>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</si>
  <si>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</si>
  <si>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</si>
  <si>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</si>
  <si>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</si>
  <si>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</si>
  <si>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</si>
  <si>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</si>
  <si>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</si>
  <si>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</si>
  <si>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</si>
  <si>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</si>
  <si>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</si>
  <si>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</si>
  <si>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</si>
  <si>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</si>
  <si>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</si>
  <si>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</si>
  <si>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</si>
  <si>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</si>
  <si>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</si>
  <si>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</si>
  <si>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</si>
  <si>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</si>
  <si>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</si>
  <si>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</si>
  <si>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</si>
  <si>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</si>
  <si>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</si>
  <si>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</si>
  <si>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</si>
  <si>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</si>
  <si>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</si>
  <si>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</si>
  <si>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</si>
  <si>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</si>
  <si>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</si>
  <si>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</si>
  <si>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</si>
  <si>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</si>
  <si>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</si>
  <si>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</si>
  <si>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</si>
  <si>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</si>
  <si>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</si>
  <si>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</si>
  <si>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</si>
  <si>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</si>
  <si>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</si>
  <si>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</si>
  <si>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</si>
  <si>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</si>
  <si>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</si>
  <si>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</si>
  <si>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</si>
  <si>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</si>
  <si>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</si>
  <si>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</si>
  <si>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</si>
  <si>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</si>
  <si>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</si>
  <si>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</si>
  <si>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Jefast Holding AB</t>
  </si>
  <si>
    <t>JEFAST</t>
  </si>
  <si>
    <t>JEFAST 02</t>
  </si>
  <si>
    <t>SE0009696313</t>
  </si>
  <si>
    <t>Jefast Holding AB unsec</t>
  </si>
  <si>
    <t>JEFAST_02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</si>
</sst>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36" fillId="0" borderId="1" xfId="0" applyFont="1" applyBorder="1" applyAlignment="1"/>
    <xf numFmtId="49" fontId="36" fillId="0" borderId="1" xfId="0" applyNumberFormat="1" applyFont="1" applyBorder="1" applyAlignment="1">
      <alignment horizontal="lef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1" t="s">
        <v>418</v>
      </c>
      <c r="P5" s="272"/>
      <c r="Q5" s="271" t="s">
        <v>419</v>
      </c>
      <c r="R5" s="272"/>
      <c r="S5" s="271" t="s">
        <v>420</v>
      </c>
      <c r="T5" s="272"/>
      <c r="U5" s="271" t="s">
        <v>421</v>
      </c>
      <c r="V5" s="272"/>
      <c r="W5" s="271" t="s">
        <v>422</v>
      </c>
      <c r="X5" s="272"/>
      <c r="Y5" s="271" t="s">
        <v>423</v>
      </c>
      <c r="Z5" s="272"/>
      <c r="AA5" s="271" t="s">
        <v>424</v>
      </c>
      <c r="AB5" s="272"/>
      <c r="AC5" s="271" t="s">
        <v>425</v>
      </c>
      <c r="AD5" s="272"/>
      <c r="AE5" s="271" t="s">
        <v>426</v>
      </c>
      <c r="AF5" s="272"/>
      <c r="AG5" s="271" t="s">
        <v>427</v>
      </c>
      <c r="AH5" s="272"/>
      <c r="AI5" s="271" t="s">
        <v>428</v>
      </c>
      <c r="AJ5" s="272"/>
      <c r="AK5" s="271" t="s">
        <v>429</v>
      </c>
      <c r="AL5" s="272"/>
      <c r="AM5" s="271" t="s">
        <v>430</v>
      </c>
      <c r="AN5" s="272"/>
      <c r="AO5" s="271" t="s">
        <v>431</v>
      </c>
      <c r="AP5" s="272"/>
      <c r="AQ5" s="271" t="s">
        <v>432</v>
      </c>
      <c r="AR5" s="272"/>
      <c r="AS5" s="271" t="s">
        <v>433</v>
      </c>
      <c r="AT5" s="272"/>
      <c r="AU5" s="271" t="s">
        <v>434</v>
      </c>
      <c r="AV5" s="272"/>
      <c r="AW5" s="271" t="s">
        <v>435</v>
      </c>
      <c r="AX5" s="272"/>
      <c r="AY5" s="271" t="s">
        <v>436</v>
      </c>
      <c r="AZ5" s="272"/>
      <c r="BA5" s="271" t="s">
        <v>437</v>
      </c>
      <c r="BB5" s="272"/>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2" t="s">
        <v>842</v>
      </c>
      <c r="B4" s="282"/>
      <c r="C4" s="282"/>
      <c r="D4" s="282"/>
      <c r="E4" s="282"/>
      <c r="F4" s="282"/>
      <c r="G4" s="282"/>
      <c r="H4" s="282"/>
      <c r="I4" s="282"/>
      <c r="J4" s="282"/>
      <c r="K4" s="282"/>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4" t="s">
        <v>998</v>
      </c>
      <c r="T5" s="275"/>
      <c r="U5" s="275"/>
      <c r="V5" s="275"/>
      <c r="W5" s="275"/>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C2" sqref="C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4" t="s">
        <v>998</v>
      </c>
      <c r="W5" s="275"/>
      <c r="X5" s="275"/>
      <c r="Y5" s="275"/>
      <c r="Z5" s="275"/>
      <c r="AA5" s="274" t="s">
        <v>1053</v>
      </c>
      <c r="AB5" s="275"/>
      <c r="AC5" s="275"/>
      <c r="AD5" s="275"/>
      <c r="AE5" s="275"/>
      <c r="AF5" s="274" t="s">
        <v>1054</v>
      </c>
      <c r="AG5" s="275"/>
      <c r="AH5" s="275"/>
      <c r="AI5" s="275"/>
      <c r="AJ5" s="275"/>
      <c r="AK5" s="274" t="s">
        <v>1055</v>
      </c>
      <c r="AL5" s="275"/>
      <c r="AM5" s="275"/>
      <c r="AN5" s="275"/>
      <c r="AO5" s="275"/>
      <c r="AP5" s="274" t="s">
        <v>1056</v>
      </c>
      <c r="AQ5" s="275"/>
      <c r="AR5" s="275"/>
      <c r="AS5" s="275"/>
      <c r="AT5" s="275"/>
      <c r="AU5" s="274" t="s">
        <v>1057</v>
      </c>
      <c r="AV5" s="275"/>
      <c r="AW5" s="275"/>
      <c r="AX5" s="275"/>
      <c r="AY5" s="275"/>
      <c r="AZ5" s="274" t="s">
        <v>1058</v>
      </c>
      <c r="BA5" s="275"/>
      <c r="BB5" s="275"/>
      <c r="BC5" s="275"/>
      <c r="BD5" s="275"/>
      <c r="BE5" s="274" t="s">
        <v>1059</v>
      </c>
      <c r="BF5" s="275"/>
      <c r="BG5" s="275"/>
      <c r="BH5" s="275"/>
      <c r="BI5" s="275"/>
      <c r="BJ5" s="274" t="s">
        <v>1060</v>
      </c>
      <c r="BK5" s="275"/>
      <c r="BL5" s="275"/>
      <c r="BM5" s="275"/>
      <c r="BN5" s="275"/>
      <c r="BO5" s="274" t="s">
        <v>1061</v>
      </c>
      <c r="BP5" s="275"/>
      <c r="BQ5" s="275"/>
      <c r="BR5" s="275"/>
      <c r="BS5" s="275"/>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O17" sqref="O1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2123</v>
      </c>
      <c r="D2" s="269" t="s">
        <v>470</v>
      </c>
      <c r="E2" s="65" t="s">
        <v>35</v>
      </c>
      <c r="F2" s="64" t="s">
        <v>276</v>
      </c>
      <c r="G2" s="4">
        <v>42879</v>
      </c>
      <c r="H2" s="95" t="s">
        <v>2124</v>
      </c>
      <c r="I2" s="95" t="str">
        <f>IF(D2="-","",IFERROR(VLOOKUP(D2,CouponLeadManagersTable,2,0),""))</f>
        <v>CAD</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2125</v>
      </c>
      <c r="B7" s="270" t="s">
        <v>2127</v>
      </c>
      <c r="C7" s="64"/>
      <c r="D7" s="64" t="s">
        <v>2126</v>
      </c>
      <c r="E7" s="65">
        <v>1000000</v>
      </c>
      <c r="F7" s="64" t="s">
        <v>35</v>
      </c>
      <c r="G7" s="64" t="s">
        <v>405</v>
      </c>
      <c r="H7" s="64" t="s">
        <v>1139</v>
      </c>
      <c r="I7" s="84">
        <v>5.45</v>
      </c>
      <c r="J7" s="64">
        <v>4</v>
      </c>
      <c r="K7" s="4">
        <v>42913</v>
      </c>
      <c r="L7" s="4">
        <v>44282</v>
      </c>
      <c r="M7" s="4" t="s">
        <v>1136</v>
      </c>
      <c r="N7" s="51" t="s">
        <v>409</v>
      </c>
      <c r="O7" s="65">
        <v>200000000</v>
      </c>
      <c r="P7" s="4">
        <v>42821</v>
      </c>
      <c r="Q7" s="4">
        <v>42822</v>
      </c>
      <c r="R7" s="4">
        <v>44282</v>
      </c>
      <c r="S7" s="4">
        <v>44274</v>
      </c>
      <c r="T7" s="85" t="s">
        <v>2128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2">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S7">
      <formula1>$G$2</formula1>
    </dataValidation>
    <dataValidation type="date" operator="greaterThan" allowBlank="1" showInputMessage="1" showErrorMessage="1" errorTitle="Last trading date" error="Please enter a date grater than then listing date." sqref="S8: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6">
        <v>40858</v>
      </c>
      <c r="C1" s="277"/>
      <c r="D1" s="278"/>
      <c r="F1" s="9" t="s">
        <v>310</v>
      </c>
    </row>
    <row r="2" spans="1:21">
      <c r="A2" s="10" t="s">
        <v>311</v>
      </c>
      <c r="B2" s="279" t="s">
        <v>333</v>
      </c>
      <c r="C2" s="280"/>
      <c r="D2" s="281"/>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2017-05-23T10:27:34Z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