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Pro Forma" sheetId="1" r:id="rId1"/>
  </sheets>
  <definedNames>
    <definedName name="_xlnm._FilterDatabase" localSheetId="0" hidden="1">'Pro Forma'!$A$3:$K$33</definedName>
    <definedName name="Date" localSheetId="0">#REF!</definedName>
    <definedName name="Date">#REF!</definedName>
  </definedNames>
  <calcPr calcId="145621"/>
</workbook>
</file>

<file path=xl/calcChain.xml><?xml version="1.0" encoding="utf-8"?>
<calcChain xmlns="http://schemas.openxmlformats.org/spreadsheetml/2006/main">
  <c r="K35" i="1" l="1"/>
  <c r="G35" i="1"/>
</calcChain>
</file>

<file path=xl/sharedStrings.xml><?xml version="1.0" encoding="utf-8"?>
<sst xmlns="http://schemas.openxmlformats.org/spreadsheetml/2006/main" count="136" uniqueCount="109">
  <si>
    <t xml:space="preserve">VINX30 INDEX </t>
  </si>
  <si>
    <t>Effective Date 2018-12-27</t>
  </si>
  <si>
    <t>Symbol</t>
  </si>
  <si>
    <t>Company Name</t>
  </si>
  <si>
    <t>ISIN</t>
  </si>
  <si>
    <t>ICB</t>
  </si>
  <si>
    <t>MIC</t>
  </si>
  <si>
    <t>FF factor</t>
  </si>
  <si>
    <t>FF Nr of shares*</t>
  </si>
  <si>
    <t>Price**</t>
  </si>
  <si>
    <t>FX**</t>
  </si>
  <si>
    <t>FF Market Cap (EUR)</t>
  </si>
  <si>
    <t>Weight</t>
  </si>
  <si>
    <t>NOVO B</t>
  </si>
  <si>
    <t>Novo Nordisk B</t>
  </si>
  <si>
    <t>DK0060534915</t>
  </si>
  <si>
    <t>XCSE</t>
  </si>
  <si>
    <t>NDA SE</t>
  </si>
  <si>
    <t>Nordea Bank Abp</t>
  </si>
  <si>
    <t>FI4000297767</t>
  </si>
  <si>
    <t>XSTO</t>
  </si>
  <si>
    <t>NOKIA</t>
  </si>
  <si>
    <t>Nokia Corporation</t>
  </si>
  <si>
    <t>FI0009000681</t>
  </si>
  <si>
    <t>XHEL</t>
  </si>
  <si>
    <t>EQNR</t>
  </si>
  <si>
    <t>Equinor ASA</t>
  </si>
  <si>
    <t>NO0010096985</t>
  </si>
  <si>
    <t>XOSL</t>
  </si>
  <si>
    <t>ERIC B</t>
  </si>
  <si>
    <t>Ericsson, Telefonab. L M ser. B</t>
  </si>
  <si>
    <t>SE0000108656</t>
  </si>
  <si>
    <t>VOLV B</t>
  </si>
  <si>
    <t>Volvo, AB ser. B</t>
  </si>
  <si>
    <t>SE0000115446</t>
  </si>
  <si>
    <t>SWED A</t>
  </si>
  <si>
    <t>Swedbank AB ser A</t>
  </si>
  <si>
    <t>SE0000242455</t>
  </si>
  <si>
    <t>SAMPO</t>
  </si>
  <si>
    <t>Sampo Plc A</t>
  </si>
  <si>
    <t>FI0009003305</t>
  </si>
  <si>
    <t>KNEBV</t>
  </si>
  <si>
    <t>KONE Oyj B</t>
  </si>
  <si>
    <t>FI0009013403</t>
  </si>
  <si>
    <t>INVE B</t>
  </si>
  <si>
    <t>Investor AB ser. B</t>
  </si>
  <si>
    <t>SE0000107419</t>
  </si>
  <si>
    <t>ASSA B</t>
  </si>
  <si>
    <t>ASSA ABLOY AB ser. B</t>
  </si>
  <si>
    <t>SE0007100581</t>
  </si>
  <si>
    <t>SHB A</t>
  </si>
  <si>
    <t>Svenska Handelsbanken ser. A</t>
  </si>
  <si>
    <t>SE0007100599</t>
  </si>
  <si>
    <t>ESSITY B</t>
  </si>
  <si>
    <t>ESSITY AKTIEBOLAG SER. B</t>
  </si>
  <si>
    <t>SE0009922164</t>
  </si>
  <si>
    <t>ATCO A</t>
  </si>
  <si>
    <t>Atlas Copco AB ser. A</t>
  </si>
  <si>
    <t>SE0011166610</t>
  </si>
  <si>
    <t>VWS</t>
  </si>
  <si>
    <t>Vestas Wind Systems</t>
  </si>
  <si>
    <t>DK0010268606</t>
  </si>
  <si>
    <t>SAND</t>
  </si>
  <si>
    <t>Sandvik AB</t>
  </si>
  <si>
    <t>SE0000667891</t>
  </si>
  <si>
    <t>SEB A</t>
  </si>
  <si>
    <t>Skand. Enskilda Banken ser. A</t>
  </si>
  <si>
    <t>SE0000148884</t>
  </si>
  <si>
    <t>HM B</t>
  </si>
  <si>
    <t>Hennes &amp; Mauritz AB, H &amp; M ser. B</t>
  </si>
  <si>
    <t>SE0000106270</t>
  </si>
  <si>
    <t>DSV</t>
  </si>
  <si>
    <t>DK0060079531</t>
  </si>
  <si>
    <t>UPM</t>
  </si>
  <si>
    <t>UPM-Kymmene Corporation</t>
  </si>
  <si>
    <t>FI0009005987</t>
  </si>
  <si>
    <t>DNB</t>
  </si>
  <si>
    <t>DNB ASA</t>
  </si>
  <si>
    <t>NO0010031479</t>
  </si>
  <si>
    <t>HEXA B</t>
  </si>
  <si>
    <t>Hexagon AB ser. B</t>
  </si>
  <si>
    <t>SE0000103699</t>
  </si>
  <si>
    <t>DANSKE</t>
  </si>
  <si>
    <t>Danske Bank</t>
  </si>
  <si>
    <t>DK0010274414</t>
  </si>
  <si>
    <t>COLO B</t>
  </si>
  <si>
    <t>Coloplast B</t>
  </si>
  <si>
    <t>DK0060448595</t>
  </si>
  <si>
    <t>TELIA</t>
  </si>
  <si>
    <t>Telia Company AB (publ)</t>
  </si>
  <si>
    <t>SE0000667925</t>
  </si>
  <si>
    <t>TEL</t>
  </si>
  <si>
    <t>Telenor ASA</t>
  </si>
  <si>
    <t>NO0010063308</t>
  </si>
  <si>
    <t>NESTE</t>
  </si>
  <si>
    <t>Neste Corporation</t>
  </si>
  <si>
    <t>FI0009013296</t>
  </si>
  <si>
    <t>MAERSK B</t>
  </si>
  <si>
    <t>A.P. Moller - Maersk B</t>
  </si>
  <si>
    <t>DK0010244508</t>
  </si>
  <si>
    <t>FORTUM</t>
  </si>
  <si>
    <t>Fortum Corporation</t>
  </si>
  <si>
    <t>FI0009007132</t>
  </si>
  <si>
    <t>STERV</t>
  </si>
  <si>
    <t>Stora Enso Oyj R</t>
  </si>
  <si>
    <t>FI0009005961</t>
  </si>
  <si>
    <t>*Calculated using VINX All-share index (VINXEURPI) number of shares as of December 3, 2018</t>
  </si>
  <si>
    <t>**Closing price as of December 20, 2018</t>
  </si>
  <si>
    <t>The Index Shares are adjusted for Coporate Actions during the period (12/03/2018 -12/21/2018)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</si>
</sst>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/>
      <name val="Arial Narrow"/>
      <family val="2"/>
    </font>
    <font>
      <b/>
      <i/>
      <sz val="10"/>
      <color theme="1"/>
      <name val="Arial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  <xf numFmtId="0" fontId="11" fillId="0" borderId="0"/>
    <xf numFmtId="0" fontId="13" fillId="0" borderId="0"/>
    <xf numFmtId="0" fontId="1" fillId="3" borderId="1" applyNumberFormat="0" applyFont="0" applyAlignment="0" applyProtection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3" fillId="4" borderId="0" xfId="4" applyFont="1" applyFill="1"/>
    <xf numFmtId="0" fontId="1" fillId="0" borderId="0" xfId="0" applyFont="1"/>
    <xf numFmtId="0" fontId="1" fillId="0" borderId="0" xfId="0" applyFont="1" applyBorder="1"/>
    <xf numFmtId="0" fontId="4" fillId="4" borderId="0" xfId="4" applyFont="1" applyFill="1"/>
    <xf numFmtId="0" fontId="5" fillId="5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164" fontId="5" fillId="5" borderId="0" xfId="1" applyNumberFormat="1" applyFont="1" applyFill="1" applyAlignment="1">
      <alignment horizontal="left"/>
    </xf>
    <xf numFmtId="43" fontId="5" fillId="5" borderId="0" xfId="1" applyFont="1" applyFill="1" applyAlignment="1">
      <alignment horizontal="left"/>
    </xf>
    <xf numFmtId="10" fontId="5" fillId="5" borderId="0" xfId="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3" applyFont="1" applyFill="1"/>
    <xf numFmtId="43" fontId="6" fillId="0" borderId="0" xfId="1" applyFont="1" applyFill="1"/>
    <xf numFmtId="166" fontId="6" fillId="0" borderId="0" xfId="1" applyNumberFormat="1" applyFont="1" applyFill="1"/>
    <xf numFmtId="164" fontId="6" fillId="0" borderId="0" xfId="1" applyNumberFormat="1" applyFont="1" applyFill="1"/>
    <xf numFmtId="10" fontId="6" fillId="0" borderId="0" xfId="2" applyNumberFormat="1" applyFont="1" applyFill="1"/>
    <xf numFmtId="0" fontId="1" fillId="4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3" applyFont="1" applyFill="1"/>
    <xf numFmtId="164" fontId="7" fillId="0" borderId="0" xfId="1" applyNumberFormat="1" applyFont="1" applyFill="1"/>
    <xf numFmtId="9" fontId="7" fillId="0" borderId="0" xfId="2" applyFont="1" applyFill="1"/>
    <xf numFmtId="0" fontId="8" fillId="0" borderId="0" xfId="0" applyFont="1"/>
    <xf numFmtId="0" fontId="6" fillId="4" borderId="0" xfId="0" applyFont="1" applyFill="1"/>
    <xf numFmtId="0" fontId="9" fillId="4" borderId="0" xfId="0" applyFont="1" applyFill="1"/>
    <xf numFmtId="0" fontId="10" fillId="4" borderId="0" xfId="0" applyFont="1" applyFill="1"/>
    <xf numFmtId="166" fontId="1" fillId="0" borderId="0" xfId="1" applyNumberFormat="1" applyFont="1"/>
    <xf numFmtId="166" fontId="5" fillId="5" borderId="0" xfId="1" applyNumberFormat="1" applyFont="1" applyFill="1" applyAlignment="1">
      <alignment horizontal="left"/>
    </xf>
    <xf numFmtId="166" fontId="7" fillId="0" borderId="0" xfId="1" applyNumberFormat="1" applyFont="1" applyFill="1"/>
  </cellXfs>
  <cellStyles count="12">
    <cellStyle name="Comma" xfId="1" builtinId="3"/>
    <cellStyle name="Comma 2" xfId="5"/>
    <cellStyle name="Good" xfId="3" builtinId="26"/>
    <cellStyle name="Normal" xfId="0" builtinId="0"/>
    <cellStyle name="Normal 14" xfId="6"/>
    <cellStyle name="Normal 2" xfId="7"/>
    <cellStyle name="Normal 3" xfId="4"/>
    <cellStyle name="Normal 4" xfId="8"/>
    <cellStyle name="Normal 5" xfId="9"/>
    <cellStyle name="Note 2" xfId="10"/>
    <cellStyle name="Percent" xfId="2" builtinId="5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A37" sqref="A37"/>
    </sheetView>
  </sheetViews>
  <sheetFormatPr defaultColWidth="23" defaultRowHeight="14.4" x14ac:dyDescent="0.3"/>
  <cols>
    <col min="1" max="1" width="15.88671875" style="3" customWidth="1"/>
    <col min="2" max="2" width="29" style="2" bestFit="1" customWidth="1"/>
    <col min="3" max="3" width="13.44140625" style="2" bestFit="1" customWidth="1"/>
    <col min="4" max="4" width="5" style="2" bestFit="1" customWidth="1"/>
    <col min="5" max="5" width="5.21875" style="3" bestFit="1" customWidth="1"/>
    <col min="6" max="6" width="8.33203125" style="2" bestFit="1" customWidth="1"/>
    <col min="7" max="7" width="18.77734375" style="2" bestFit="1" customWidth="1"/>
    <col min="8" max="8" width="8.5546875" style="2" bestFit="1" customWidth="1"/>
    <col min="9" max="9" width="6.21875" style="26" bestFit="1" customWidth="1"/>
    <col min="10" max="10" width="19.88671875" style="2" bestFit="1" customWidth="1"/>
    <col min="11" max="11" width="7.109375" style="2" bestFit="1" customWidth="1"/>
    <col min="12" max="16384" width="23" style="2"/>
  </cols>
  <sheetData>
    <row r="1" spans="1:11" ht="23.4" x14ac:dyDescent="0.45">
      <c r="A1" s="1" t="s">
        <v>0</v>
      </c>
    </row>
    <row r="2" spans="1:11" x14ac:dyDescent="0.3">
      <c r="A2" s="4" t="s">
        <v>1</v>
      </c>
    </row>
    <row r="3" spans="1:11" s="10" customFormat="1" x14ac:dyDescent="0.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7" t="s">
        <v>8</v>
      </c>
      <c r="H3" s="8" t="s">
        <v>9</v>
      </c>
      <c r="I3" s="27" t="s">
        <v>10</v>
      </c>
      <c r="J3" s="7" t="s">
        <v>11</v>
      </c>
      <c r="K3" s="9" t="s">
        <v>12</v>
      </c>
    </row>
    <row r="4" spans="1:11" s="16" customFormat="1" x14ac:dyDescent="0.3">
      <c r="A4" s="11" t="s">
        <v>13</v>
      </c>
      <c r="B4" s="11" t="s">
        <v>14</v>
      </c>
      <c r="C4" s="11" t="s">
        <v>15</v>
      </c>
      <c r="D4" s="11">
        <v>4577</v>
      </c>
      <c r="E4" s="11" t="s">
        <v>16</v>
      </c>
      <c r="F4" s="12">
        <v>0.94</v>
      </c>
      <c r="G4" s="11">
        <v>1797810160</v>
      </c>
      <c r="H4" s="11">
        <v>299.05</v>
      </c>
      <c r="I4" s="13">
        <v>0.13391452000000001</v>
      </c>
      <c r="J4" s="14">
        <v>71997150147.860825</v>
      </c>
      <c r="K4" s="15">
        <v>0.14881658505022685</v>
      </c>
    </row>
    <row r="5" spans="1:11" s="16" customFormat="1" x14ac:dyDescent="0.3">
      <c r="A5" s="11" t="s">
        <v>17</v>
      </c>
      <c r="B5" s="11" t="s">
        <v>18</v>
      </c>
      <c r="C5" s="11" t="s">
        <v>19</v>
      </c>
      <c r="D5" s="11">
        <v>8355</v>
      </c>
      <c r="E5" s="11" t="s">
        <v>20</v>
      </c>
      <c r="F5" s="12">
        <v>1</v>
      </c>
      <c r="G5" s="11">
        <v>4049951919</v>
      </c>
      <c r="H5" s="11">
        <v>76.069999999999993</v>
      </c>
      <c r="I5" s="13">
        <v>9.7525299999999995E-2</v>
      </c>
      <c r="J5" s="14">
        <v>30045579061.651871</v>
      </c>
      <c r="K5" s="15">
        <v>6.2103575803055332E-2</v>
      </c>
    </row>
    <row r="6" spans="1:11" s="16" customFormat="1" x14ac:dyDescent="0.3">
      <c r="A6" s="11" t="s">
        <v>21</v>
      </c>
      <c r="B6" s="11" t="s">
        <v>22</v>
      </c>
      <c r="C6" s="11" t="s">
        <v>23</v>
      </c>
      <c r="D6" s="11">
        <v>9578</v>
      </c>
      <c r="E6" s="11" t="s">
        <v>24</v>
      </c>
      <c r="F6" s="12">
        <v>1</v>
      </c>
      <c r="G6" s="11">
        <v>5635922159</v>
      </c>
      <c r="H6" s="11">
        <v>5.048</v>
      </c>
      <c r="I6" s="13">
        <v>1</v>
      </c>
      <c r="J6" s="14">
        <v>28450135058.632</v>
      </c>
      <c r="K6" s="15">
        <v>5.8805826827149021E-2</v>
      </c>
    </row>
    <row r="7" spans="1:11" s="16" customFormat="1" x14ac:dyDescent="0.3">
      <c r="A7" s="11" t="s">
        <v>25</v>
      </c>
      <c r="B7" s="11" t="s">
        <v>26</v>
      </c>
      <c r="C7" s="11" t="s">
        <v>27</v>
      </c>
      <c r="D7" s="11">
        <v>537</v>
      </c>
      <c r="E7" s="11" t="s">
        <v>28</v>
      </c>
      <c r="F7" s="12">
        <v>0.33</v>
      </c>
      <c r="G7" s="11">
        <v>1101758202</v>
      </c>
      <c r="H7" s="11">
        <v>185.7</v>
      </c>
      <c r="I7" s="13">
        <v>0.10093873</v>
      </c>
      <c r="J7" s="14">
        <v>20651710681.812115</v>
      </c>
      <c r="K7" s="15">
        <v>4.2686648746525217E-2</v>
      </c>
    </row>
    <row r="8" spans="1:11" s="16" customFormat="1" x14ac:dyDescent="0.3">
      <c r="A8" s="11" t="s">
        <v>29</v>
      </c>
      <c r="B8" s="11" t="s">
        <v>30</v>
      </c>
      <c r="C8" s="11" t="s">
        <v>31</v>
      </c>
      <c r="D8" s="11">
        <v>9578</v>
      </c>
      <c r="E8" s="11" t="s">
        <v>20</v>
      </c>
      <c r="F8" s="12">
        <v>1</v>
      </c>
      <c r="G8" s="11">
        <v>3072395752</v>
      </c>
      <c r="H8" s="11">
        <v>78.680000000000007</v>
      </c>
      <c r="I8" s="13">
        <v>9.7525299999999995E-2</v>
      </c>
      <c r="J8" s="14">
        <v>23575385455.591114</v>
      </c>
      <c r="K8" s="15">
        <v>4.8729822604625668E-2</v>
      </c>
    </row>
    <row r="9" spans="1:11" s="16" customFormat="1" x14ac:dyDescent="0.3">
      <c r="A9" s="11" t="s">
        <v>32</v>
      </c>
      <c r="B9" s="11" t="s">
        <v>33</v>
      </c>
      <c r="C9" s="11" t="s">
        <v>34</v>
      </c>
      <c r="D9" s="11">
        <v>2753</v>
      </c>
      <c r="E9" s="11" t="s">
        <v>20</v>
      </c>
      <c r="F9" s="12">
        <v>0.94</v>
      </c>
      <c r="G9" s="11">
        <v>1550834928</v>
      </c>
      <c r="H9" s="11">
        <v>116.1</v>
      </c>
      <c r="I9" s="13">
        <v>9.7525299999999995E-2</v>
      </c>
      <c r="J9" s="14">
        <v>17559618990.187061</v>
      </c>
      <c r="K9" s="15">
        <v>3.6295360684917247E-2</v>
      </c>
    </row>
    <row r="10" spans="1:11" s="16" customFormat="1" x14ac:dyDescent="0.3">
      <c r="A10" s="11" t="s">
        <v>35</v>
      </c>
      <c r="B10" s="11" t="s">
        <v>36</v>
      </c>
      <c r="C10" s="11" t="s">
        <v>37</v>
      </c>
      <c r="D10" s="11">
        <v>8355</v>
      </c>
      <c r="E10" s="11" t="s">
        <v>20</v>
      </c>
      <c r="F10" s="12">
        <v>0.77</v>
      </c>
      <c r="G10" s="11">
        <v>871644406</v>
      </c>
      <c r="H10" s="11">
        <v>199.9</v>
      </c>
      <c r="I10" s="13">
        <v>9.7525299999999995E-2</v>
      </c>
      <c r="J10" s="14">
        <v>16992975699.475512</v>
      </c>
      <c r="K10" s="15">
        <v>3.5124120999844501E-2</v>
      </c>
    </row>
    <row r="11" spans="1:11" s="16" customFormat="1" x14ac:dyDescent="0.3">
      <c r="A11" s="11" t="s">
        <v>38</v>
      </c>
      <c r="B11" s="11" t="s">
        <v>39</v>
      </c>
      <c r="C11" s="11" t="s">
        <v>40</v>
      </c>
      <c r="D11" s="11">
        <v>8536</v>
      </c>
      <c r="E11" s="11" t="s">
        <v>24</v>
      </c>
      <c r="F11" s="12">
        <v>0.8</v>
      </c>
      <c r="G11" s="11">
        <v>443321480</v>
      </c>
      <c r="H11" s="11">
        <v>38.590000000000003</v>
      </c>
      <c r="I11" s="13">
        <v>1</v>
      </c>
      <c r="J11" s="14">
        <v>17107775913.200001</v>
      </c>
      <c r="K11" s="15">
        <v>3.5361410611092013E-2</v>
      </c>
    </row>
    <row r="12" spans="1:11" s="16" customFormat="1" x14ac:dyDescent="0.3">
      <c r="A12" s="11" t="s">
        <v>41</v>
      </c>
      <c r="B12" s="11" t="s">
        <v>42</v>
      </c>
      <c r="C12" s="11" t="s">
        <v>43</v>
      </c>
      <c r="D12" s="11">
        <v>2757</v>
      </c>
      <c r="E12" s="11" t="s">
        <v>24</v>
      </c>
      <c r="F12" s="12">
        <v>0.84</v>
      </c>
      <c r="G12" s="11">
        <v>379572708</v>
      </c>
      <c r="H12" s="11">
        <v>42.38</v>
      </c>
      <c r="I12" s="13">
        <v>1</v>
      </c>
      <c r="J12" s="14">
        <v>16086291365.040001</v>
      </c>
      <c r="K12" s="15">
        <v>3.3250023676657053E-2</v>
      </c>
    </row>
    <row r="13" spans="1:11" s="16" customFormat="1" x14ac:dyDescent="0.3">
      <c r="A13" s="11" t="s">
        <v>44</v>
      </c>
      <c r="B13" s="11" t="s">
        <v>45</v>
      </c>
      <c r="C13" s="11" t="s">
        <v>46</v>
      </c>
      <c r="D13" s="11">
        <v>8775</v>
      </c>
      <c r="E13" s="11" t="s">
        <v>20</v>
      </c>
      <c r="F13" s="12">
        <v>0.91</v>
      </c>
      <c r="G13" s="11">
        <v>414490609</v>
      </c>
      <c r="H13" s="11">
        <v>379.5</v>
      </c>
      <c r="I13" s="13">
        <v>9.7525299999999995E-2</v>
      </c>
      <c r="J13" s="14">
        <v>15340650315.669971</v>
      </c>
      <c r="K13" s="15">
        <v>3.1708799414132377E-2</v>
      </c>
    </row>
    <row r="14" spans="1:11" s="16" customFormat="1" x14ac:dyDescent="0.3">
      <c r="A14" s="11" t="s">
        <v>47</v>
      </c>
      <c r="B14" s="11" t="s">
        <v>48</v>
      </c>
      <c r="C14" s="11" t="s">
        <v>49</v>
      </c>
      <c r="D14" s="11">
        <v>2353</v>
      </c>
      <c r="E14" s="11" t="s">
        <v>20</v>
      </c>
      <c r="F14" s="12">
        <v>0.89</v>
      </c>
      <c r="G14" s="11">
        <v>938994825</v>
      </c>
      <c r="H14" s="11">
        <v>158.35</v>
      </c>
      <c r="I14" s="13">
        <v>9.7525299999999995E-2</v>
      </c>
      <c r="J14" s="14">
        <v>14501020330.240755</v>
      </c>
      <c r="K14" s="15">
        <v>2.9973302010683271E-2</v>
      </c>
    </row>
    <row r="15" spans="1:11" s="16" customFormat="1" x14ac:dyDescent="0.3">
      <c r="A15" s="11" t="s">
        <v>50</v>
      </c>
      <c r="B15" s="11" t="s">
        <v>51</v>
      </c>
      <c r="C15" s="11" t="s">
        <v>52</v>
      </c>
      <c r="D15" s="11">
        <v>8355</v>
      </c>
      <c r="E15" s="11" t="s">
        <v>20</v>
      </c>
      <c r="F15" s="12">
        <v>0.79</v>
      </c>
      <c r="G15" s="11">
        <v>1508048555</v>
      </c>
      <c r="H15" s="11">
        <v>100.05</v>
      </c>
      <c r="I15" s="13">
        <v>9.7525299999999995E-2</v>
      </c>
      <c r="J15" s="14">
        <v>14714642418.481195</v>
      </c>
      <c r="K15" s="15">
        <v>3.0414854344323592E-2</v>
      </c>
    </row>
    <row r="16" spans="1:11" s="16" customFormat="1" x14ac:dyDescent="0.3">
      <c r="A16" s="11" t="s">
        <v>53</v>
      </c>
      <c r="B16" s="11" t="s">
        <v>54</v>
      </c>
      <c r="C16" s="11" t="s">
        <v>55</v>
      </c>
      <c r="D16" s="11">
        <v>3767</v>
      </c>
      <c r="E16" s="11" t="s">
        <v>20</v>
      </c>
      <c r="F16" s="12">
        <v>1</v>
      </c>
      <c r="G16" s="11">
        <v>638349676</v>
      </c>
      <c r="H16" s="11">
        <v>218.6</v>
      </c>
      <c r="I16" s="13">
        <v>9.7525299999999995E-2</v>
      </c>
      <c r="J16" s="14">
        <v>13608996263.377092</v>
      </c>
      <c r="K16" s="15">
        <v>2.8129507150183371E-2</v>
      </c>
    </row>
    <row r="17" spans="1:11" s="16" customFormat="1" x14ac:dyDescent="0.3">
      <c r="A17" s="11" t="s">
        <v>56</v>
      </c>
      <c r="B17" s="11" t="s">
        <v>57</v>
      </c>
      <c r="C17" s="11" t="s">
        <v>58</v>
      </c>
      <c r="D17" s="11">
        <v>2757</v>
      </c>
      <c r="E17" s="11" t="s">
        <v>20</v>
      </c>
      <c r="F17" s="12">
        <v>0.77</v>
      </c>
      <c r="G17" s="11">
        <v>646333454</v>
      </c>
      <c r="H17" s="11">
        <v>205.3</v>
      </c>
      <c r="I17" s="13">
        <v>9.7525299999999995E-2</v>
      </c>
      <c r="J17" s="14">
        <v>12940852279.484587</v>
      </c>
      <c r="K17" s="15">
        <v>2.6748467681252518E-2</v>
      </c>
    </row>
    <row r="18" spans="1:11" s="16" customFormat="1" x14ac:dyDescent="0.3">
      <c r="A18" s="11" t="s">
        <v>59</v>
      </c>
      <c r="B18" s="11" t="s">
        <v>60</v>
      </c>
      <c r="C18" s="11" t="s">
        <v>61</v>
      </c>
      <c r="D18" s="11">
        <v>583</v>
      </c>
      <c r="E18" s="11" t="s">
        <v>16</v>
      </c>
      <c r="F18" s="12">
        <v>1</v>
      </c>
      <c r="G18" s="11">
        <v>205696003</v>
      </c>
      <c r="H18" s="11">
        <v>496.9</v>
      </c>
      <c r="I18" s="13">
        <v>0.13391452000000001</v>
      </c>
      <c r="J18" s="14">
        <v>13687449141.158024</v>
      </c>
      <c r="K18" s="15">
        <v>2.8291667587572126E-2</v>
      </c>
    </row>
    <row r="19" spans="1:11" s="16" customFormat="1" x14ac:dyDescent="0.3">
      <c r="A19" s="11" t="s">
        <v>62</v>
      </c>
      <c r="B19" s="11" t="s">
        <v>63</v>
      </c>
      <c r="C19" s="11" t="s">
        <v>64</v>
      </c>
      <c r="D19" s="11">
        <v>2757</v>
      </c>
      <c r="E19" s="11" t="s">
        <v>20</v>
      </c>
      <c r="F19" s="12">
        <v>0.82</v>
      </c>
      <c r="G19" s="11">
        <v>1028596457</v>
      </c>
      <c r="H19" s="11">
        <v>125.75</v>
      </c>
      <c r="I19" s="13">
        <v>9.7525299999999995E-2</v>
      </c>
      <c r="J19" s="14">
        <v>12614507889.518658</v>
      </c>
      <c r="K19" s="15">
        <v>2.6073920736473591E-2</v>
      </c>
    </row>
    <row r="20" spans="1:11" s="16" customFormat="1" x14ac:dyDescent="0.3">
      <c r="A20" s="11" t="s">
        <v>65</v>
      </c>
      <c r="B20" s="11" t="s">
        <v>66</v>
      </c>
      <c r="C20" s="11" t="s">
        <v>67</v>
      </c>
      <c r="D20" s="11">
        <v>8355</v>
      </c>
      <c r="E20" s="11" t="s">
        <v>20</v>
      </c>
      <c r="F20" s="12">
        <v>0.67</v>
      </c>
      <c r="G20" s="11">
        <v>1453912927</v>
      </c>
      <c r="H20" s="11">
        <v>87.14</v>
      </c>
      <c r="I20" s="13">
        <v>9.7525299999999995E-2</v>
      </c>
      <c r="J20" s="14">
        <v>12355867672.234257</v>
      </c>
      <c r="K20" s="15">
        <v>2.5539316883211816E-2</v>
      </c>
    </row>
    <row r="21" spans="1:11" s="16" customFormat="1" x14ac:dyDescent="0.3">
      <c r="A21" s="11" t="s">
        <v>68</v>
      </c>
      <c r="B21" s="11" t="s">
        <v>69</v>
      </c>
      <c r="C21" s="11" t="s">
        <v>70</v>
      </c>
      <c r="D21" s="11">
        <v>5371</v>
      </c>
      <c r="E21" s="11" t="s">
        <v>20</v>
      </c>
      <c r="F21" s="12">
        <v>0.55000000000000004</v>
      </c>
      <c r="G21" s="11">
        <v>803369600</v>
      </c>
      <c r="H21" s="11">
        <v>131.74</v>
      </c>
      <c r="I21" s="13">
        <v>9.7525299999999995E-2</v>
      </c>
      <c r="J21" s="14">
        <v>10321678981.190931</v>
      </c>
      <c r="K21" s="15">
        <v>2.1334691926152272E-2</v>
      </c>
    </row>
    <row r="22" spans="1:11" s="16" customFormat="1" x14ac:dyDescent="0.3">
      <c r="A22" s="11" t="s">
        <v>71</v>
      </c>
      <c r="B22" s="11" t="s">
        <v>71</v>
      </c>
      <c r="C22" s="11" t="s">
        <v>72</v>
      </c>
      <c r="D22" s="11">
        <v>2779</v>
      </c>
      <c r="E22" s="11" t="s">
        <v>16</v>
      </c>
      <c r="F22" s="12">
        <v>1</v>
      </c>
      <c r="G22" s="11">
        <v>188000000</v>
      </c>
      <c r="H22" s="11">
        <v>439.5</v>
      </c>
      <c r="I22" s="13">
        <v>0.13391452000000001</v>
      </c>
      <c r="J22" s="14">
        <v>11064821129.52</v>
      </c>
      <c r="K22" s="15">
        <v>2.2870751013131387E-2</v>
      </c>
    </row>
    <row r="23" spans="1:11" s="16" customFormat="1" x14ac:dyDescent="0.3">
      <c r="A23" s="11" t="s">
        <v>73</v>
      </c>
      <c r="B23" s="11" t="s">
        <v>74</v>
      </c>
      <c r="C23" s="11" t="s">
        <v>75</v>
      </c>
      <c r="D23" s="11">
        <v>1737</v>
      </c>
      <c r="E23" s="11" t="s">
        <v>24</v>
      </c>
      <c r="F23" s="12">
        <v>1</v>
      </c>
      <c r="G23" s="11">
        <v>533735699</v>
      </c>
      <c r="H23" s="11">
        <v>22.22</v>
      </c>
      <c r="I23" s="13">
        <v>1</v>
      </c>
      <c r="J23" s="14">
        <v>11859607231.779999</v>
      </c>
      <c r="K23" s="15">
        <v>2.4513557059493037E-2</v>
      </c>
    </row>
    <row r="24" spans="1:11" s="16" customFormat="1" x14ac:dyDescent="0.3">
      <c r="A24" s="11" t="s">
        <v>76</v>
      </c>
      <c r="B24" s="11" t="s">
        <v>77</v>
      </c>
      <c r="C24" s="11" t="s">
        <v>78</v>
      </c>
      <c r="D24" s="11">
        <v>8355</v>
      </c>
      <c r="E24" s="11" t="s">
        <v>28</v>
      </c>
      <c r="F24" s="12">
        <v>0.51</v>
      </c>
      <c r="G24" s="11">
        <v>818227113</v>
      </c>
      <c r="H24" s="11">
        <v>139.65</v>
      </c>
      <c r="I24" s="13">
        <v>0.10093873</v>
      </c>
      <c r="J24" s="14">
        <v>11533806007.316885</v>
      </c>
      <c r="K24" s="15">
        <v>2.3840132826308667E-2</v>
      </c>
    </row>
    <row r="25" spans="1:11" s="16" customFormat="1" x14ac:dyDescent="0.3">
      <c r="A25" s="17" t="s">
        <v>79</v>
      </c>
      <c r="B25" s="11" t="s">
        <v>80</v>
      </c>
      <c r="C25" s="11" t="s">
        <v>81</v>
      </c>
      <c r="D25" s="11">
        <v>9537</v>
      </c>
      <c r="E25" s="11" t="s">
        <v>20</v>
      </c>
      <c r="F25" s="12">
        <v>0.79</v>
      </c>
      <c r="G25" s="11">
        <v>272307582</v>
      </c>
      <c r="H25" s="11">
        <v>406.5</v>
      </c>
      <c r="I25" s="13">
        <v>9.7525299999999995E-2</v>
      </c>
      <c r="J25" s="14">
        <v>10795371161.804199</v>
      </c>
      <c r="K25" s="15">
        <v>2.2313803634589197E-2</v>
      </c>
    </row>
    <row r="26" spans="1:11" s="16" customFormat="1" x14ac:dyDescent="0.3">
      <c r="A26" s="11" t="s">
        <v>82</v>
      </c>
      <c r="B26" s="11" t="s">
        <v>83</v>
      </c>
      <c r="C26" s="11" t="s">
        <v>84</v>
      </c>
      <c r="D26" s="11">
        <v>8355</v>
      </c>
      <c r="E26" s="11" t="s">
        <v>16</v>
      </c>
      <c r="F26" s="12">
        <v>0.74</v>
      </c>
      <c r="G26" s="11">
        <v>663005680</v>
      </c>
      <c r="H26" s="11">
        <v>129.25</v>
      </c>
      <c r="I26" s="13">
        <v>0.13391452000000001</v>
      </c>
      <c r="J26" s="14">
        <v>11475601795.735714</v>
      </c>
      <c r="K26" s="15">
        <v>2.371982595325519E-2</v>
      </c>
    </row>
    <row r="27" spans="1:11" s="16" customFormat="1" x14ac:dyDescent="0.3">
      <c r="A27" s="11" t="s">
        <v>85</v>
      </c>
      <c r="B27" s="11" t="s">
        <v>86</v>
      </c>
      <c r="C27" s="11" t="s">
        <v>87</v>
      </c>
      <c r="D27" s="11">
        <v>4537</v>
      </c>
      <c r="E27" s="11" t="s">
        <v>16</v>
      </c>
      <c r="F27" s="12">
        <v>0.69</v>
      </c>
      <c r="G27" s="11">
        <v>136620000</v>
      </c>
      <c r="H27" s="11">
        <v>612.79999999999995</v>
      </c>
      <c r="I27" s="13">
        <v>0.13391452000000001</v>
      </c>
      <c r="J27" s="14">
        <v>11211422175.486721</v>
      </c>
      <c r="K27" s="15">
        <v>2.3173772271344435E-2</v>
      </c>
    </row>
    <row r="28" spans="1:11" s="16" customFormat="1" x14ac:dyDescent="0.3">
      <c r="A28" s="11" t="s">
        <v>88</v>
      </c>
      <c r="B28" s="11" t="s">
        <v>89</v>
      </c>
      <c r="C28" s="11" t="s">
        <v>90</v>
      </c>
      <c r="D28" s="11">
        <v>6575</v>
      </c>
      <c r="E28" s="11" t="s">
        <v>20</v>
      </c>
      <c r="F28" s="12">
        <v>0.63</v>
      </c>
      <c r="G28" s="11">
        <v>2727953412</v>
      </c>
      <c r="H28" s="11">
        <v>42.84</v>
      </c>
      <c r="I28" s="13">
        <v>9.7525299999999995E-2</v>
      </c>
      <c r="J28" s="14">
        <v>11397345304.344303</v>
      </c>
      <c r="K28" s="15">
        <v>2.3558071442375733E-2</v>
      </c>
    </row>
    <row r="29" spans="1:11" s="16" customFormat="1" x14ac:dyDescent="0.3">
      <c r="A29" s="11" t="s">
        <v>91</v>
      </c>
      <c r="B29" s="11" t="s">
        <v>92</v>
      </c>
      <c r="C29" s="11" t="s">
        <v>93</v>
      </c>
      <c r="D29" s="11">
        <v>6575</v>
      </c>
      <c r="E29" s="11" t="s">
        <v>28</v>
      </c>
      <c r="F29" s="12">
        <v>0.41</v>
      </c>
      <c r="G29" s="11">
        <v>603297793</v>
      </c>
      <c r="H29" s="11">
        <v>169.05</v>
      </c>
      <c r="I29" s="13">
        <v>0.10093873</v>
      </c>
      <c r="J29" s="14">
        <v>10294487908.942532</v>
      </c>
      <c r="K29" s="15">
        <v>2.1278488555497316E-2</v>
      </c>
    </row>
    <row r="30" spans="1:11" s="16" customFormat="1" x14ac:dyDescent="0.3">
      <c r="A30" s="11" t="s">
        <v>94</v>
      </c>
      <c r="B30" s="11" t="s">
        <v>95</v>
      </c>
      <c r="C30" s="11" t="s">
        <v>96</v>
      </c>
      <c r="D30" s="11">
        <v>537</v>
      </c>
      <c r="E30" s="11" t="s">
        <v>24</v>
      </c>
      <c r="F30" s="12">
        <v>0.55000000000000004</v>
      </c>
      <c r="G30" s="11">
        <v>141022027</v>
      </c>
      <c r="H30" s="11">
        <v>67.78</v>
      </c>
      <c r="I30" s="13">
        <v>1</v>
      </c>
      <c r="J30" s="14">
        <v>9558472990.0599995</v>
      </c>
      <c r="K30" s="15">
        <v>1.9757161300888299E-2</v>
      </c>
    </row>
    <row r="31" spans="1:11" s="16" customFormat="1" x14ac:dyDescent="0.3">
      <c r="A31" s="11" t="s">
        <v>97</v>
      </c>
      <c r="B31" s="11" t="s">
        <v>98</v>
      </c>
      <c r="C31" s="11" t="s">
        <v>99</v>
      </c>
      <c r="D31" s="11">
        <v>2773</v>
      </c>
      <c r="E31" s="11" t="s">
        <v>16</v>
      </c>
      <c r="F31" s="12">
        <v>0.69</v>
      </c>
      <c r="G31" s="11">
        <v>6941734</v>
      </c>
      <c r="H31" s="11">
        <v>8278</v>
      </c>
      <c r="I31" s="13">
        <v>0.13391452000000001</v>
      </c>
      <c r="J31" s="14">
        <v>7695220328.1100359</v>
      </c>
      <c r="K31" s="15">
        <v>1.5905857496950487E-2</v>
      </c>
    </row>
    <row r="32" spans="1:11" s="16" customFormat="1" x14ac:dyDescent="0.3">
      <c r="A32" s="11" t="s">
        <v>100</v>
      </c>
      <c r="B32" s="11" t="s">
        <v>101</v>
      </c>
      <c r="C32" s="11" t="s">
        <v>102</v>
      </c>
      <c r="D32" s="11">
        <v>7535</v>
      </c>
      <c r="E32" s="11" t="s">
        <v>24</v>
      </c>
      <c r="F32" s="12">
        <v>0.49</v>
      </c>
      <c r="G32" s="11">
        <v>435299852</v>
      </c>
      <c r="H32" s="11">
        <v>19.62</v>
      </c>
      <c r="I32" s="13">
        <v>1</v>
      </c>
      <c r="J32" s="14">
        <v>8540583096.2400007</v>
      </c>
      <c r="K32" s="15">
        <v>1.7653204440869014E-2</v>
      </c>
    </row>
    <row r="33" spans="1:11" s="16" customFormat="1" x14ac:dyDescent="0.3">
      <c r="A33" s="11" t="s">
        <v>103</v>
      </c>
      <c r="B33" s="11" t="s">
        <v>104</v>
      </c>
      <c r="C33" s="11" t="s">
        <v>105</v>
      </c>
      <c r="D33" s="11">
        <v>1737</v>
      </c>
      <c r="E33" s="11" t="s">
        <v>24</v>
      </c>
      <c r="F33" s="12">
        <v>0.94</v>
      </c>
      <c r="G33" s="11">
        <v>575555415</v>
      </c>
      <c r="H33" s="11">
        <v>10.11</v>
      </c>
      <c r="I33" s="13">
        <v>1</v>
      </c>
      <c r="J33" s="14">
        <v>5818865245.6499996</v>
      </c>
      <c r="K33" s="15">
        <v>1.2027471267219474E-2</v>
      </c>
    </row>
    <row r="34" spans="1:11" x14ac:dyDescent="0.3">
      <c r="A34" s="17"/>
      <c r="B34" s="17"/>
      <c r="C34" s="17"/>
      <c r="D34" s="17"/>
      <c r="E34" s="11"/>
      <c r="F34" s="17"/>
      <c r="G34" s="14"/>
      <c r="H34" s="17"/>
      <c r="I34" s="13"/>
      <c r="J34" s="14"/>
      <c r="K34" s="15"/>
    </row>
    <row r="35" spans="1:11" s="22" customFormat="1" ht="10.199999999999999" x14ac:dyDescent="0.2">
      <c r="A35" s="18"/>
      <c r="B35" s="18"/>
      <c r="C35" s="18"/>
      <c r="D35" s="18"/>
      <c r="E35" s="19"/>
      <c r="F35" s="18"/>
      <c r="G35" s="20">
        <f>SUM(G4:G34)</f>
        <v>33642970127</v>
      </c>
      <c r="H35" s="18"/>
      <c r="I35" s="28"/>
      <c r="J35" s="20"/>
      <c r="K35" s="21">
        <f>SUM(K4:K34)</f>
        <v>1</v>
      </c>
    </row>
    <row r="36" spans="1:11" s="22" customFormat="1" ht="10.199999999999999" x14ac:dyDescent="0.2">
      <c r="A36" s="18"/>
      <c r="B36" s="18"/>
      <c r="C36" s="18"/>
      <c r="D36" s="18"/>
      <c r="E36" s="19"/>
      <c r="F36" s="18"/>
      <c r="G36" s="20"/>
      <c r="H36" s="18"/>
      <c r="I36" s="28"/>
      <c r="J36" s="20"/>
      <c r="K36" s="21"/>
    </row>
    <row r="37" spans="1:11" s="22" customFormat="1" ht="10.199999999999999" x14ac:dyDescent="0.2">
      <c r="A37" s="23" t="s">
        <v>108</v>
      </c>
      <c r="B37" s="18"/>
      <c r="C37" s="18"/>
      <c r="D37" s="18"/>
      <c r="E37" s="19"/>
      <c r="F37" s="18"/>
      <c r="G37" s="20"/>
      <c r="H37" s="18"/>
      <c r="I37" s="28"/>
      <c r="J37" s="20"/>
      <c r="K37" s="21"/>
    </row>
    <row r="38" spans="1:11" x14ac:dyDescent="0.3">
      <c r="A38" s="24" t="s">
        <v>106</v>
      </c>
      <c r="B38" s="25"/>
      <c r="C38" s="25"/>
    </row>
    <row r="39" spans="1:11" x14ac:dyDescent="0.3">
      <c r="A39" s="2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Soman</dc:creator>
  <cp:lastModifiedBy>Arun Soman</cp:lastModifiedBy>
  <dcterms:created xsi:type="dcterms:W3CDTF">2018-12-05T15:43:33Z</dcterms:created>
  <dcterms:modified xsi:type="dcterms:W3CDTF">2018-12-21T11:46:48Z</dcterms:modified>
</cp:coreProperties>
</file>