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magz\Desktop\"/>
    </mc:Choice>
  </mc:AlternateContent>
  <bookViews>
    <workbookView xWindow="0" yWindow="0" windowWidth="28800" windowHeight="12435"/>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LookupValues!$W$2:$W$47</definedName>
    <definedName name="BondIssuerTable">LookupValues!$W$2:$X$47</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LookupValues!$AC$2:$AC$364</definedName>
    <definedName name="CouponBondIssuersTable">LookupValues!$AC$2:$AD$364</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LookupValues'!$B$59:$B$124</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LookupValues'!$B$154:$B$157</definedName>
    <definedName name="Market_Maker">LookupValues!$O$2:$O$25</definedName>
    <definedName name="Market_Maker_Table">LookupValues!$O$2:$P$25</definedName>
    <definedName name="MarketmakerDanishFunds">'Danish Funds LookupValues'!$B$136:$B$152</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<sst xmlns="http://schemas.openxmlformats.org/spreadsheetml/2006/main" count="4237" uniqueCount="2735">
  <si>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</si>
  <si>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</si>
  <si>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</si>
  <si>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</si>
  <si>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</si>
  <si>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</si>
  <si>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</si>
  <si>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</si>
  <si>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</si>
  <si>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</si>
  <si>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</si>
  <si>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</si>
  <si>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</si>
  <si>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</si>
  <si>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</si>
  <si>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</si>
  <si>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</si>
  <si>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</si>
  <si>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</si>
  <si>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</si>
  <si>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</si>
  <si>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</si>
  <si>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</si>
  <si>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</si>
  <si>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</si>
  <si>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</si>
  <si>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</si>
  <si>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</si>
  <si>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</si>
  <si>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</si>
  <si>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</si>
  <si>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</si>
  <si>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</si>
  <si>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</si>
  <si>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</si>
  <si>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</si>
  <si>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</si>
  <si>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</si>
  <si>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</si>
  <si>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</si>
  <si>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</si>
  <si>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</si>
  <si>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</si>
  <si>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</si>
  <si>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</si>
  <si>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</si>
  <si>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</si>
  <si>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</si>
  <si>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</si>
  <si>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</si>
  <si>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</si>
  <si>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</si>
  <si>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</si>
  <si>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</si>
  <si>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</si>
  <si>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</si>
  <si>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</si>
  <si>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</si>
  <si>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</si>
  <si>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</si>
  <si>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</si>
  <si>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</si>
  <si>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</si>
  <si>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</si>
  <si>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</si>
  <si>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</si>
  <si>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</si>
  <si>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</si>
  <si>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</si>
  <si>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</si>
  <si>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</si>
  <si>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</si>
  <si>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</si>
  <si>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</si>
  <si>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</si>
  <si>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</si>
  <si>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</si>
  <si>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</si>
  <si>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</si>
  <si>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</si>
  <si>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</si>
  <si>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</si>
  <si>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</si>
  <si>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</si>
  <si>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</si>
  <si>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</si>
  <si>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</si>
  <si>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</si>
  <si>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</si>
  <si>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</si>
  <si>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</si>
  <si>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</si>
  <si>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</si>
  <si>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</si>
  <si>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</si>
  <si>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</si>
  <si>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</si>
  <si>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</si>
  <si>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</si>
  <si>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</si>
  <si>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</si>
  <si>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</si>
  <si>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</si>
  <si>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</si>
  <si>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</si>
  <si>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</si>
  <si>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</si>
  <si>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</si>
  <si>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</si>
  <si>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</si>
  <si>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</si>
  <si>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</si>
  <si>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</si>
  <si>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</si>
  <si>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</si>
  <si>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</si>
  <si>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</si>
  <si>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</si>
  <si>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</si>
  <si>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</si>
  <si>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</si>
  <si>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</si>
  <si>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</si>
  <si>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</si>
  <si>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</si>
  <si>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</si>
  <si>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</si>
  <si>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</si>
  <si>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</si>
  <si>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</si>
  <si>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</si>
  <si>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</si>
  <si>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</si>
  <si>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</si>
  <si>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</si>
  <si>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</si>
  <si>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</si>
  <si>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</si>
  <si>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</si>
  <si>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</si>
  <si>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</si>
  <si>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</si>
  <si>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</si>
  <si>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</si>
  <si>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</si>
  <si>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</si>
  <si>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</si>
  <si>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</si>
  <si>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</si>
  <si>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</si>
  <si>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</si>
  <si>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</si>
  <si>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</si>
  <si>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</si>
  <si>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</si>
  <si>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</si>
  <si>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</si>
  <si>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</si>
  <si>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</si>
  <si>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</si>
  <si>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</si>
  <si>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</si>
  <si>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</si>
  <si>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</si>
  <si>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</si>
  <si>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</si>
  <si>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</si>
  <si>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</si>
  <si>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</si>
  <si>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</si>
  <si>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</si>
  <si>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</si>
  <si>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</si>
  <si>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</si>
  <si>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</si>
  <si>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</si>
  <si>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</si>
  <si>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</si>
  <si>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</si>
  <si>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</si>
  <si>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</si>
  <si>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</si>
  <si>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</si>
  <si>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</si>
  <si>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</si>
  <si>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</si>
  <si>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</si>
  <si>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</si>
  <si>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</si>
  <si>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</si>
  <si>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</si>
  <si>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</si>
  <si>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</si>
  <si>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</si>
  <si>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</si>
  <si>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</si>
  <si>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</si>
  <si>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</si>
  <si>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</si>
  <si>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</si>
  <si>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</si>
  <si>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</si>
  <si>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</si>
  <si>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</si>
  <si>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</si>
  <si>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</si>
  <si>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</si>
  <si>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</si>
  <si>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</si>
  <si>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</si>
  <si>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</si>
  <si>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</si>
  <si>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</si>
  <si>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</si>
  <si>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</si>
  <si>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</si>
  <si>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</si>
  <si>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</si>
  <si>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</si>
  <si>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</si>
  <si>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</si>
  <si>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</si>
  <si>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</si>
  <si>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</si>
  <si>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</si>
  <si>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</si>
  <si>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</si>
  <si>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</si>
  <si>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</si>
  <si>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</si>
  <si>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</si>
  <si>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</si>
  <si>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</si>
  <si>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</si>
  <si>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</si>
  <si>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</si>
  <si>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</si>
  <si>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</si>
  <si>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</si>
  <si>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</si>
  <si>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</si>
  <si>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</si>
  <si>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</si>
  <si>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</si>
  <si>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</si>
  <si>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</si>
  <si>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</si>
  <si>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</si>
  <si>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</si>
  <si>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</si>
  <si>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</si>
  <si>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</si>
  <si>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</si>
  <si>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</si>
  <si>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</si>
  <si>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</si>
  <si>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</si>
  <si>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</si>
  <si>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</si>
  <si>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</si>
  <si>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</si>
  <si>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</si>
  <si>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</si>
  <si>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</si>
  <si>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</si>
  <si>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</si>
  <si>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</si>
  <si>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</si>
  <si>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</si>
  <si>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</si>
  <si>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</si>
  <si>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</si>
  <si>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</si>
  <si>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</si>
  <si>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</si>
  <si>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</si>
  <si>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</si>
  <si>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</si>
  <si>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</si>
  <si>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</si>
  <si>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</si>
  <si>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</si>
  <si>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</si>
  <si>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</si>
  <si>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</si>
  <si>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</si>
  <si>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</si>
  <si>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</si>
  <si>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</si>
  <si>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</si>
  <si>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</si>
  <si>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</si>
  <si>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</si>
  <si>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</si>
  <si>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</si>
  <si>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</si>
  <si>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</si>
  <si>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</si>
  <si>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</si>
  <si>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</si>
  <si>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</si>
  <si>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</si>
  <si>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</si>
  <si>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</si>
  <si>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</si>
  <si>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</si>
  <si>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</si>
  <si>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</si>
  <si>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</si>
  <si>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</si>
  <si>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</si>
  <si>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</si>
  <si>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</si>
  <si>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</si>
  <si>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</si>
  <si>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</si>
  <si>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</si>
  <si>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</si>
  <si>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</si>
  <si>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</si>
  <si>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</si>
  <si>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</si>
  <si>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</si>
  <si>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</si>
  <si>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</si>
  <si>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</si>
  <si>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</si>
  <si>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</si>
  <si>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</si>
  <si>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</si>
  <si>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</si>
  <si>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</si>
  <si>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</si>
  <si>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</si>
  <si>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</si>
  <si>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</si>
  <si>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</si>
  <si>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</si>
  <si>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</si>
  <si>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</si>
  <si>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</si>
  <si>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</si>
  <si>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</si>
  <si>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</si>
  <si>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</si>
  <si>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</si>
  <si>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</si>
  <si>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</si>
  <si>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</si>
  <si>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</si>
  <si>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</si>
  <si>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</si>
  <si>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</si>
  <si>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</si>
  <si>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</si>
  <si>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</si>
  <si>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</si>
  <si>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</si>
  <si>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</si>
  <si>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</si>
  <si>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</si>
  <si>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</si>
  <si>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</si>
  <si>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</si>
  <si>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</si>
  <si>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</si>
  <si>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</si>
  <si>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</si>
  <si>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</si>
  <si>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</si>
  <si>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</si>
  <si>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</si>
  <si>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</si>
  <si>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</si>
  <si>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</si>
  <si>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</si>
  <si>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</si>
  <si>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</si>
  <si>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</si>
  <si>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</si>
  <si>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</si>
  <si>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</si>
  <si>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</si>
  <si>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</si>
  <si>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</si>
  <si>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</si>
  <si>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</si>
  <si>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</si>
  <si>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</si>
  <si>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</si>
  <si>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</si>
  <si>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</si>
  <si>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</si>
  <si>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</si>
  <si>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</si>
  <si>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</si>
  <si>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</si>
  <si>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</si>
  <si>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</si>
  <si>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</si>
  <si>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</si>
  <si>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</si>
  <si>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</si>
  <si>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</si>
  <si>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</si>
  <si>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</si>
  <si>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</si>
  <si>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</si>
  <si>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</si>
  <si>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</si>
  <si>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</si>
  <si>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</si>
  <si>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</si>
  <si>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</si>
  <si>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</si>
  <si>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</si>
  <si>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</si>
  <si>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</si>
  <si>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</si>
  <si>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</si>
  <si>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</si>
  <si>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</si>
  <si>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</si>
  <si>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</si>
  <si>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</si>
  <si>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</si>
  <si>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</si>
  <si>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</si>
  <si>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</si>
  <si>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</si>
  <si>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</si>
  <si>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</si>
  <si>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</si>
  <si>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</si>
  <si>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</si>
  <si>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</si>
  <si>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</si>
  <si>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</si>
  <si>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</si>
  <si>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</si>
  <si>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</si>
  <si>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</si>
  <si>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</si>
  <si>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</si>
  <si>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</si>
  <si>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</si>
  <si>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</si>
  <si>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</si>
  <si>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</si>
  <si>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</si>
  <si>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</si>
  <si>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</si>
  <si>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</si>
  <si>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</si>
  <si>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</si>
  <si>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</si>
  <si>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</si>
  <si>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</si>
  <si>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</si>
  <si>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</si>
  <si>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</si>
  <si>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</si>
  <si>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</si>
  <si>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</si>
  <si>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</si>
  <si>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</si>
  <si>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</si>
  <si>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</si>
  <si>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</si>
  <si>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</si>
  <si>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</si>
  <si>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</si>
  <si>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</si>
  <si>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</si>
  <si>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</si>
  <si>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</si>
  <si>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</si>
  <si>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</si>
  <si>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</si>
  <si>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</si>
  <si>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</si>
  <si>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</si>
  <si>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</si>
  <si>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</si>
  <si>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</si>
  <si>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</si>
  <si>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</si>
  <si>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</si>
  <si>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</si>
  <si>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</si>
  <si>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</si>
  <si>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</si>
  <si>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</si>
  <si>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</si>
  <si>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</si>
  <si>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</si>
  <si>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</si>
  <si>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</si>
  <si>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</si>
  <si>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</si>
  <si>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</si>
  <si>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</si>
  <si>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</si>
  <si>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</si>
  <si>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</si>
  <si>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</si>
  <si>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</si>
  <si>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</si>
  <si>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</si>
  <si>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</si>
  <si>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</si>
  <si>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</si>
  <si>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</si>
  <si>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</si>
  <si>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</si>
  <si>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</si>
  <si>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</si>
  <si>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</si>
  <si>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</si>
  <si>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</si>
  <si>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</si>
  <si>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</si>
  <si>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</si>
  <si>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</si>
  <si>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</si>
  <si>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</si>
  <si>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</si>
  <si>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</si>
  <si>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</si>
  <si>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</si>
  <si>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</si>
  <si>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</si>
  <si>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</si>
  <si>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</si>
  <si>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</si>
  <si>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</si>
  <si>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</si>
  <si>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</si>
  <si>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</si>
  <si>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</si>
  <si>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</si>
  <si>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</si>
  <si>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</si>
  <si>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</si>
  <si>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</si>
  <si>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</si>
  <si>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</si>
  <si>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</si>
  <si>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</si>
  <si>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</si>
  <si>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</si>
  <si>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</si>
  <si>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</si>
  <si>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</si>
  <si>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</si>
  <si>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</si>
  <si>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</si>
  <si>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</si>
  <si>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</si>
  <si>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</si>
  <si>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</si>
  <si>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</si>
  <si>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</si>
  <si>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</si>
  <si>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</si>
  <si>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</si>
  <si>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</si>
  <si>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</si>
  <si>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</si>
  <si>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</si>
  <si>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</si>
  <si>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</si>
  <si>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</si>
  <si>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</si>
  <si>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</si>
  <si>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</si>
  <si>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</si>
  <si>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</si>
  <si>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</si>
  <si>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</si>
  <si>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</si>
  <si>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</si>
  <si>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</si>
  <si>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</si>
  <si>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</si>
  <si>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</si>
  <si>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</si>
  <si>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</si>
  <si>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</si>
  <si>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</si>
  <si>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</si>
  <si>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</si>
  <si>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</si>
  <si>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</si>
  <si>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</si>
  <si>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</si>
  <si>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</si>
  <si>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</si>
  <si>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</si>
  <si>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</si>
  <si>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</si>
  <si>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</si>
  <si>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</si>
  <si>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</si>
  <si>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</si>
  <si>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</si>
  <si>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</si>
  <si>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</si>
  <si>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</si>
  <si>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</si>
  <si>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</si>
  <si>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</si>
  <si>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</si>
  <si>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</si>
  <si>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</si>
  <si>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</si>
  <si>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</si>
  <si>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</si>
  <si>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</si>
  <si>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</si>
  <si>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</si>
  <si>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</si>
  <si>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</si>
  <si>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</si>
  <si>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</si>
  <si>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</si>
  <si>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</si>
  <si>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</si>
  <si>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</si>
  <si>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</si>
  <si>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</si>
  <si>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</si>
  <si>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</si>
  <si>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</si>
  <si>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</si>
  <si>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</si>
  <si>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</si>
  <si>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</si>
  <si>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</si>
  <si>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</si>
  <si>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</si>
  <si>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</si>
  <si>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</si>
  <si>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</si>
  <si>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</si>
  <si>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</si>
  <si>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</si>
  <si>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</si>
  <si>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</si>
  <si>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</si>
  <si>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</si>
  <si>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</si>
  <si>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</si>
  <si>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</si>
  <si>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</si>
  <si>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</si>
  <si>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</si>
  <si>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</si>
  <si>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</si>
  <si>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</si>
  <si>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</si>
  <si>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</si>
  <si>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</si>
  <si>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</si>
  <si>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</si>
  <si>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</si>
  <si>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</si>
  <si>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</si>
  <si>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</si>
  <si>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</si>
  <si>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</si>
  <si>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</si>
  <si>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</si>
  <si>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</si>
  <si>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</si>
  <si>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</si>
  <si>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</si>
  <si>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</si>
  <si>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</si>
  <si>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</si>
  <si>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</si>
  <si>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</si>
  <si>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</si>
  <si>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</si>
  <si>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</si>
  <si>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</si>
  <si>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</si>
  <si>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</si>
  <si>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</si>
  <si>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</si>
  <si>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</si>
  <si>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</si>
  <si>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</si>
  <si>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</si>
  <si>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</si>
  <si>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</si>
  <si>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</si>
  <si>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</si>
  <si>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</si>
  <si>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</si>
  <si>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</si>
  <si>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</si>
  <si>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</si>
  <si>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</si>
  <si>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</si>
  <si>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</si>
  <si>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</si>
  <si>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</si>
  <si>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</si>
  <si>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</si>
  <si>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</si>
  <si>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</si>
  <si>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</si>
  <si>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</si>
  <si>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</si>
  <si>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</si>
  <si>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</si>
  <si>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</si>
  <si>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</si>
  <si>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</si>
  <si>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</si>
  <si>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</si>
  <si>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</si>
  <si>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</si>
  <si>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</si>
  <si>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</si>
  <si>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</si>
  <si>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</si>
  <si>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</si>
  <si>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</si>
  <si>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</si>
  <si>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</si>
  <si>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</si>
  <si>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</si>
  <si>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</si>
  <si>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</si>
  <si>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</si>
  <si>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</si>
  <si>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</si>
  <si>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</si>
  <si>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</si>
  <si>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</si>
  <si>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</si>
  <si>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</si>
  <si>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</si>
  <si>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</si>
  <si>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</si>
  <si>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</si>
  <si>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</si>
  <si>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</si>
  <si>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</si>
  <si>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</si>
  <si>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</si>
  <si>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</si>
  <si>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</si>
  <si>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</si>
  <si>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</si>
  <si>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</si>
  <si>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</si>
  <si>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</si>
  <si>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</si>
  <si>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</si>
  <si>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</si>
  <si>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</si>
  <si>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</si>
  <si>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</si>
  <si>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</si>
  <si>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</si>
  <si>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</si>
  <si>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</si>
  <si>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</si>
  <si>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</si>
  <si>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</si>
  <si>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</si>
  <si>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</si>
  <si>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</si>
  <si>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</si>
  <si>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</si>
  <si>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</si>
  <si>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</si>
  <si>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</si>
  <si>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</si>
  <si>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</si>
  <si>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</si>
  <si>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</si>
  <si>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</si>
  <si>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</si>
  <si>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</si>
  <si>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</si>
  <si>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</si>
  <si>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</si>
  <si>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</si>
  <si>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</si>
  <si>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</si>
  <si>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</si>
  <si>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</si>
  <si>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</si>
  <si>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</si>
  <si>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</si>
  <si>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</si>
  <si>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</si>
  <si>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</si>
  <si>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</si>
  <si>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</si>
  <si>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</si>
  <si>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</si>
  <si>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</si>
  <si>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</si>
  <si>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</si>
  <si>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</si>
  <si>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</si>
  <si>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</si>
  <si>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</si>
  <si>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</si>
  <si>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</si>
  <si>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</si>
  <si>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</si>
  <si>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</si>
  <si>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</si>
  <si>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</si>
  <si>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</si>
  <si>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</si>
  <si>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</si>
  <si>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</si>
  <si>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</si>
  <si>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</si>
  <si>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</si>
  <si>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</si>
  <si>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</si>
  <si>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</si>
  <si>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</si>
  <si>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</si>
  <si>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</si>
  <si>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</si>
  <si>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</si>
  <si>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</si>
  <si>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</si>
  <si>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</si>
  <si>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</si>
  <si>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</si>
  <si>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</si>
  <si>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</si>
  <si>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</si>
  <si>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</si>
  <si>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</si>
  <si>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</si>
  <si>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</si>
  <si>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</si>
  <si>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</si>
  <si>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</si>
  <si>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</si>
  <si>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</si>
  <si>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</si>
  <si>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</si>
  <si>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</si>
  <si>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</si>
  <si>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</si>
  <si>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</si>
  <si>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</si>
  <si>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</si>
  <si>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</si>
  <si>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</si>
  <si>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</si>
  <si>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</si>
  <si>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</si>
  <si>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</si>
  <si>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</si>
  <si>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</si>
  <si>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</si>
  <si>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</si>
  <si>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</si>
  <si>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</si>
  <si>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</si>
  <si>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</si>
  <si>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</si>
  <si>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</si>
  <si>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</si>
  <si>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</si>
  <si>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</si>
  <si>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</si>
  <si>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</si>
  <si>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</si>
  <si>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</si>
  <si>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</si>
  <si>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</si>
  <si>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</si>
  <si>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</si>
  <si>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</si>
  <si>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</si>
  <si>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</si>
  <si>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</si>
  <si>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</si>
  <si>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</si>
  <si>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</si>
  <si>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</si>
  <si>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</si>
  <si>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</si>
  <si>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</si>
  <si>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</si>
  <si>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</si>
  <si>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</si>
  <si>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</si>
  <si>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</si>
  <si>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</si>
  <si>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</si>
  <si>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</si>
  <si>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</si>
  <si>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</si>
  <si>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</si>
  <si>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</si>
  <si>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</si>
  <si>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</si>
  <si>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</si>
  <si>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</si>
  <si>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</si>
  <si>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</si>
  <si>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</si>
  <si>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</si>
  <si>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</si>
  <si>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</si>
  <si>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</si>
  <si>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</si>
  <si>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</si>
  <si>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</si>
  <si>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</si>
  <si>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</si>
  <si>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</si>
  <si>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</si>
  <si>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</si>
  <si>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</si>
  <si>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</si>
  <si>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</si>
  <si>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</si>
  <si>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</si>
  <si>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</si>
  <si>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</si>
  <si>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</si>
  <si>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</si>
  <si>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</si>
  <si>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</si>
  <si>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</si>
  <si>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</si>
  <si>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</si>
  <si>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</si>
  <si>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</si>
  <si>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</si>
  <si>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</si>
  <si>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</si>
  <si>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</si>
  <si>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</si>
  <si>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</si>
  <si>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</si>
  <si>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</si>
  <si>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</si>
  <si>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</si>
  <si>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</si>
  <si>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</si>
  <si>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</si>
  <si>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</si>
  <si>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</si>
  <si>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</si>
  <si>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</si>
  <si>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</si>
  <si>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</si>
  <si>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</si>
  <si>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</si>
  <si>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</si>
  <si>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</si>
  <si>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</si>
  <si>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</si>
  <si>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</si>
  <si>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</si>
  <si>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</si>
  <si>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</si>
  <si>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</si>
  <si>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</si>
  <si>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</si>
  <si>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</si>
  <si>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</si>
  <si>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</si>
  <si>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</si>
  <si>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</si>
  <si>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</si>
  <si>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</si>
  <si>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</si>
  <si>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</si>
  <si>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</si>
  <si>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</si>
  <si>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</si>
  <si>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</si>
  <si>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</si>
  <si>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</si>
  <si>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</si>
  <si>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</si>
  <si>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</si>
  <si>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</si>
  <si>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</si>
  <si>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</si>
  <si>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</si>
  <si>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</si>
  <si>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</si>
  <si>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</si>
  <si>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</si>
  <si>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</si>
  <si>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</si>
  <si>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</si>
  <si>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</si>
  <si>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</si>
  <si>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</si>
  <si>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</si>
  <si>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</si>
  <si>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</si>
  <si>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</si>
  <si>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</si>
  <si>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</si>
  <si>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</si>
  <si>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</si>
  <si>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</si>
  <si>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</si>
  <si>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</si>
  <si>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</si>
  <si>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</si>
  <si>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</si>
  <si>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</si>
  <si>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</si>
  <si>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</si>
  <si>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</si>
  <si>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</si>
  <si>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</si>
  <si>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</si>
  <si>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</si>
  <si>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</si>
  <si>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</si>
  <si>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</si>
  <si>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</si>
  <si>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</si>
  <si>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</si>
  <si>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</si>
  <si>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</si>
  <si>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</si>
  <si>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</si>
  <si>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</si>
  <si>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</si>
  <si>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</si>
  <si>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</si>
  <si>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</si>
  <si>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</si>
  <si>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</si>
  <si>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</si>
  <si>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</si>
  <si>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</si>
  <si>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</si>
  <si>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</si>
  <si>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</si>
  <si>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</si>
  <si>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</si>
  <si>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</si>
  <si>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</si>
  <si>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</si>
  <si>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</si>
  <si>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</si>
  <si>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</si>
  <si>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</si>
  <si>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</si>
  <si>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</si>
  <si>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</si>
  <si>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</si>
  <si>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</si>
  <si>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</si>
  <si>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</si>
  <si>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</si>
  <si>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</si>
  <si>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</si>
  <si>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</si>
  <si>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</si>
  <si>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</si>
  <si>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</si>
  <si>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</si>
  <si>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</si>
  <si>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</si>
  <si>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</si>
  <si>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</si>
  <si>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</si>
  <si>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</si>
  <si>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</si>
  <si>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</si>
  <si>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</si>
  <si>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</si>
  <si>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</si>
  <si>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</si>
  <si>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</si>
  <si>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</si>
  <si>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</si>
  <si>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</si>
  <si>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</si>
  <si>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</si>
  <si>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</si>
  <si>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</si>
  <si>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</si>
  <si>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</si>
  <si>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</si>
  <si>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</si>
  <si>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</si>
  <si>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</si>
  <si>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</si>
  <si>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</si>
  <si>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</si>
  <si>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</si>
  <si>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</si>
  <si>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</si>
  <si>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</si>
  <si>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</si>
  <si>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</si>
  <si>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</si>
  <si>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</si>
  <si>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</si>
  <si>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</si>
  <si>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</si>
  <si>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</si>
  <si>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</si>
  <si>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</si>
  <si>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</si>
  <si>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</si>
  <si>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</si>
  <si>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</si>
  <si>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</si>
  <si>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</si>
  <si>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</si>
  <si>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</si>
  <si>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</si>
  <si>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</si>
  <si>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</si>
  <si>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</si>
  <si>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</si>
  <si>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</si>
  <si>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</si>
  <si>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</si>
  <si>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</si>
  <si>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</si>
  <si>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</si>
  <si>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</si>
  <si>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</si>
  <si>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</si>
  <si>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</si>
  <si>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</si>
  <si>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</si>
  <si>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</si>
  <si>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</si>
  <si>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</si>
  <si>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</si>
  <si>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</si>
  <si>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</si>
  <si>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</si>
  <si>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</si>
  <si>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</si>
  <si>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</si>
  <si>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</si>
  <si>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</si>
  <si>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</si>
  <si>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</si>
  <si>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</si>
  <si>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</si>
  <si>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</si>
  <si>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</si>
  <si>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</si>
  <si>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</si>
  <si>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</si>
  <si>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</si>
  <si>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</si>
  <si>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</si>
  <si>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</si>
  <si>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</si>
  <si>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</si>
  <si>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</si>
  <si>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</si>
  <si>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</si>
  <si>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</si>
  <si>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</si>
  <si>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</si>
  <si>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</si>
  <si>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</si>
  <si>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</si>
  <si>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</si>
  <si>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</si>
  <si>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</si>
  <si>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</si>
  <si>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</si>
  <si>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</si>
  <si>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</si>
  <si>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</si>
  <si>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</si>
  <si>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</si>
  <si>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</si>
  <si>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</si>
  <si>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</si>
  <si>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</si>
  <si>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</si>
  <si>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</si>
  <si>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</si>
  <si>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</si>
  <si>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</si>
  <si>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</si>
  <si>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</si>
  <si>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</si>
  <si>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</si>
  <si>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</si>
  <si>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</si>
  <si>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</si>
  <si>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</si>
  <si>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</si>
  <si>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</si>
  <si>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</si>
  <si>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</si>
  <si>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</si>
  <si>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</si>
  <si>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</si>
  <si>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</si>
  <si>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</si>
  <si>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</si>
  <si>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</si>
  <si>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</si>
  <si>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</si>
  <si>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</si>
  <si>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</si>
  <si>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</si>
  <si>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</si>
  <si>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</si>
  <si>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</si>
  <si>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</si>
  <si>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</si>
  <si>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</si>
  <si>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</si>
  <si>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</si>
  <si>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</si>
  <si>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</si>
  <si>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</si>
  <si>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</si>
  <si>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</si>
  <si>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</si>
  <si>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</si>
  <si>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</si>
  <si>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</si>
  <si>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</si>
  <si>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</si>
  <si>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</si>
  <si>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</si>
  <si>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</si>
  <si>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</si>
  <si>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</si>
  <si>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</si>
  <si>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</si>
  <si>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</si>
  <si>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</si>
  <si>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</si>
  <si>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</si>
  <si>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</si>
  <si>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</si>
  <si>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</si>
  <si>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</si>
  <si>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</si>
  <si>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</si>
  <si>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</si>
  <si>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</si>
  <si>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</si>
  <si>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</si>
  <si>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</si>
  <si>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</si>
  <si>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</si>
  <si>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</si>
  <si>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</si>
  <si>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</si>
  <si>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</si>
  <si>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</si>
  <si>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</si>
  <si>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</si>
  <si>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</si>
  <si>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</si>
  <si>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</si>
  <si>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</si>
  <si>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</si>
  <si>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</si>
  <si>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</si>
  <si>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</si>
  <si>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</si>
  <si>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</si>
  <si>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</si>
  <si>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</si>
  <si>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</si>
  <si>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</si>
  <si>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</si>
  <si>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</si>
  <si>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</si>
  <si>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</si>
  <si>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</si>
  <si>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</si>
  <si>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</si>
  <si>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</si>
  <si>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</si>
  <si>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</si>
  <si>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</si>
  <si>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</si>
  <si>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</si>
  <si>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</si>
  <si>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</si>
  <si>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</si>
  <si>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</si>
  <si>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</si>
  <si>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</si>
  <si>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</si>
  <si>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</si>
  <si>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</si>
  <si>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</si>
  <si>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</si>
  <si>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</si>
  <si>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</si>
  <si>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</si>
  <si>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</si>
  <si>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</si>
  <si>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</si>
  <si>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</si>
  <si>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</si>
  <si>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</si>
  <si>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</si>
  <si>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</si>
  <si>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</si>
  <si>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</si>
  <si>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</si>
  <si>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</si>
  <si>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</si>
  <si>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</si>
  <si>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</si>
  <si>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</si>
  <si>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</si>
  <si>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</si>
  <si>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</si>
  <si>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</si>
  <si>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</si>
  <si>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</si>
  <si>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</si>
  <si>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</si>
  <si>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</si>
  <si>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</si>
  <si>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</si>
  <si>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</si>
  <si>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</si>
  <si>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</si>
  <si>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</si>
  <si>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</si>
  <si>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</si>
  <si>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</si>
  <si>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</si>
  <si>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</si>
  <si>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</si>
  <si>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</si>
  <si>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</si>
  <si>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</si>
  <si>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</si>
  <si>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</si>
  <si>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</si>
  <si>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</si>
  <si>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</si>
  <si>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</si>
  <si>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</si>
  <si>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</si>
  <si>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</si>
  <si>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</si>
  <si>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</si>
  <si>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</si>
  <si>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</si>
  <si>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</si>
  <si>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</si>
  <si>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</si>
  <si>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</si>
  <si>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</si>
  <si>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</si>
  <si>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</si>
  <si>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</si>
  <si>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</si>
  <si>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</si>
  <si>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</si>
  <si>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</si>
  <si>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</si>
  <si>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</si>
  <si>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</si>
  <si>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</si>
  <si>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</si>
  <si>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</si>
  <si>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</si>
  <si>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</si>
  <si>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</si>
  <si>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</si>
  <si>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</si>
  <si>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</si>
  <si>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</si>
  <si>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</si>
  <si>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</si>
  <si>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</si>
  <si>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</si>
  <si>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</si>
  <si>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</si>
  <si>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</si>
  <si>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</si>
  <si>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</si>
  <si>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</si>
  <si>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</si>
  <si>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</si>
  <si>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</si>
  <si>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</si>
  <si>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</si>
  <si>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</si>
  <si>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</si>
  <si>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</si>
  <si>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</si>
  <si>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</si>
  <si>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</si>
  <si>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</si>
  <si>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</si>
  <si>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</si>
  <si>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</si>
  <si>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</si>
  <si>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</si>
  <si>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</si>
  <si>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</si>
  <si>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</si>
  <si>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</si>
  <si>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</si>
  <si>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</si>
  <si>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</si>
  <si>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</si>
  <si>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</si>
  <si>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</si>
  <si>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</si>
  <si>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</si>
  <si>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</si>
  <si>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</si>
  <si>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</si>
  <si>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</si>
  <si>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</si>
  <si>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</si>
  <si>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</si>
  <si>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</si>
  <si>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</si>
  <si>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</si>
  <si>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</si>
  <si>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</si>
  <si>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</si>
  <si>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</si>
  <si>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</si>
  <si>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</si>
  <si>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</si>
  <si>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</si>
  <si>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</si>
  <si>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</si>
  <si>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</si>
  <si>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</si>
  <si>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</si>
  <si>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</si>
  <si>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</si>
  <si>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</si>
  <si>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</si>
  <si>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</si>
  <si>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</si>
  <si>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</si>
  <si>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</si>
  <si>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</si>
  <si>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</si>
  <si>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</si>
  <si>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</si>
  <si>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</si>
  <si>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</si>
  <si>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</si>
  <si>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</si>
  <si>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</si>
  <si>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</si>
  <si>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</si>
  <si>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</si>
  <si>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</si>
  <si>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</si>
  <si>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</si>
  <si>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</si>
  <si>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</si>
  <si>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</si>
  <si>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</si>
  <si>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</si>
  <si>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</si>
  <si>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</si>
  <si>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</si>
  <si>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</si>
  <si>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</si>
  <si>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</si>
  <si>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</si>
  <si>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</si>
  <si>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</si>
  <si>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</si>
  <si>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</si>
  <si>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</si>
  <si>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</si>
  <si>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</si>
  <si>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</si>
  <si>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</si>
  <si>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</si>
  <si>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</si>
  <si>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</si>
  <si>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</si>
  <si>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</si>
  <si>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</si>
  <si>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</si>
  <si>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</si>
  <si>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</si>
  <si>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</si>
  <si>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</si>
  <si>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</si>
  <si>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</si>
  <si>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</si>
  <si>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</si>
  <si>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</si>
  <si>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</si>
  <si>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</si>
  <si>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</si>
  <si>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</si>
  <si>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</si>
  <si>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</si>
  <si>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</si>
  <si>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</si>
  <si>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</si>
  <si>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</si>
  <si>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</si>
  <si>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</si>
  <si>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</si>
  <si>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</si>
  <si>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</si>
  <si>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</si>
  <si>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</si>
  <si>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</si>
  <si>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</si>
  <si>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</si>
  <si>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</si>
  <si>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</si>
  <si>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</si>
  <si>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</si>
  <si>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</si>
  <si>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</si>
  <si>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</si>
  <si>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</si>
  <si>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</si>
  <si>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</si>
  <si>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</si>
  <si>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</si>
  <si>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</si>
  <si>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</si>
  <si>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</si>
  <si>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</si>
  <si>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</si>
  <si>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</si>
  <si>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</si>
  <si>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</si>
  <si>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</si>
  <si>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</si>
  <si>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</si>
  <si>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</si>
  <si>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</si>
  <si>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</si>
  <si>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</si>
  <si>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</si>
  <si>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</si>
  <si>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</si>
  <si>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</si>
  <si>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</si>
  <si>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</si>
  <si>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</si>
  <si>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</si>
  <si>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</si>
  <si>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</si>
  <si>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</si>
  <si>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</si>
  <si>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</si>
  <si>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</si>
  <si>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</si>
  <si>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</si>
  <si>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</si>
  <si>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</si>
  <si>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</si>
  <si>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</si>
  <si>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</si>
  <si>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</si>
  <si>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</si>
  <si>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</si>
  <si>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</si>
  <si>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</si>
  <si>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</si>
  <si>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</si>
  <si>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</si>
  <si>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</si>
  <si>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</si>
  <si>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</si>
  <si>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</si>
  <si>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</si>
  <si>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</si>
  <si>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</si>
  <si>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</si>
  <si>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</si>
  <si>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</si>
  <si>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</si>
  <si>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</si>
  <si>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</si>
  <si>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</si>
  <si>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</si>
  <si>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</si>
  <si>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</si>
  <si>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</si>
  <si>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</si>
  <si>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</si>
  <si>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</si>
  <si>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</si>
  <si>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</si>
  <si>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</si>
  <si>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</si>
  <si>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</si>
  <si>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</si>
  <si>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</si>
  <si>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</si>
  <si>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</si>
  <si>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</si>
  <si>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</si>
  <si>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</si>
  <si>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</si>
  <si>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</si>
  <si>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</si>
  <si>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</si>
  <si>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</si>
  <si>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</si>
  <si>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</si>
  <si>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</si>
  <si>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</si>
  <si>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</si>
  <si>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</si>
  <si>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</si>
  <si>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</si>
  <si>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</si>
  <si>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</si>
  <si>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</si>
  <si>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</si>
  <si>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</si>
  <si>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</si>
  <si>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</si>
  <si>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</si>
  <si>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</si>
  <si>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</si>
  <si>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</si>
  <si>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</si>
  <si>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</si>
  <si>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</si>
  <si>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</si>
  <si>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</si>
  <si>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</si>
  <si>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</si>
  <si>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</si>
  <si>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</si>
  <si>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</si>
  <si>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</si>
  <si>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</si>
  <si>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</si>
  <si>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</si>
  <si>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</si>
  <si>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</si>
  <si>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</si>
  <si>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</si>
  <si>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</si>
  <si>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</si>
  <si>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</si>
  <si>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</si>
  <si>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</si>
  <si>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</si>
  <si>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</si>
  <si>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</si>
  <si>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</si>
  <si>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</si>
  <si>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</si>
  <si>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</si>
  <si>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</si>
  <si>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</si>
  <si>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</si>
  <si>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</si>
  <si>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</si>
  <si>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</si>
  <si>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</si>
  <si>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</si>
  <si>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</si>
  <si>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</si>
  <si>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</si>
  <si>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</si>
  <si>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</si>
  <si>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</si>
  <si>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</si>
  <si>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</si>
  <si>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</si>
  <si>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</si>
  <si>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</si>
  <si>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</si>
  <si>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</si>
  <si>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</si>
  <si>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</si>
  <si>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</si>
  <si>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</si>
  <si>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</si>
  <si>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</si>
  <si>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</si>
  <si>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</si>
  <si>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</si>
  <si>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</si>
  <si>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</si>
  <si>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</si>
  <si>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</si>
  <si>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</si>
  <si>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</si>
  <si>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</si>
  <si>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</si>
  <si>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</si>
  <si>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</si>
  <si>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</si>
  <si>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</si>
  <si>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</si>
  <si>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</si>
  <si>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</si>
  <si>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</si>
  <si>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</si>
  <si>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</si>
  <si>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</si>
  <si>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</si>
  <si>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</si>
  <si>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</si>
  <si>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</si>
  <si>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</si>
  <si>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</si>
  <si>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</si>
  <si>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</si>
  <si>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</si>
  <si>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</si>
  <si>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</si>
  <si>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</si>
  <si>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</si>
  <si>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</si>
  <si>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</si>
  <si>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</si>
  <si>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</si>
  <si>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</si>
  <si>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</si>
  <si>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</si>
  <si>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</si>
  <si>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</si>
  <si>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</si>
  <si>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</si>
  <si>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</si>
  <si>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</si>
  <si>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</si>
  <si>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</si>
  <si>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</si>
  <si>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</si>
  <si>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</si>
  <si>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</si>
  <si>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</si>
  <si>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</si>
  <si>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</si>
  <si>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</si>
  <si>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</si>
  <si>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</si>
  <si>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</si>
  <si>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</si>
  <si>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</si>
  <si>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</si>
  <si>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</si>
  <si>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</si>
  <si>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</si>
  <si>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</si>
  <si>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</si>
  <si>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</si>
  <si>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</si>
  <si>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</si>
  <si>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</si>
  <si>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</si>
  <si>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</si>
  <si>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</si>
  <si>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</si>
  <si>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</si>
  <si>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</si>
  <si>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</si>
  <si>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</si>
  <si>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</si>
  <si>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</si>
  <si>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</si>
  <si>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</si>
  <si>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</si>
  <si>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</si>
  <si>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</si>
  <si>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</si>
  <si>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</si>
  <si>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</si>
  <si>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</si>
  <si>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</si>
  <si>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</si>
  <si>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</si>
  <si>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</si>
  <si>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</si>
  <si>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</si>
  <si>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</si>
  <si>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</si>
  <si>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</si>
  <si>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</si>
  <si>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</si>
  <si>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</si>
  <si>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</si>
  <si>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</si>
  <si>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</si>
  <si>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</si>
  <si>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</si>
  <si>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</si>
  <si>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</si>
  <si>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</si>
  <si>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</si>
  <si>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</si>
  <si>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</si>
  <si>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</si>
  <si>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</si>
  <si>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</si>
  <si>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</si>
  <si>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</si>
  <si>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</si>
  <si>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</si>
  <si>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</si>
  <si>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</si>
  <si>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</si>
  <si>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</si>
  <si>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</si>
  <si>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</si>
  <si>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</si>
  <si>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</si>
  <si>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</si>
  <si>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</si>
  <si>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</si>
  <si>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</si>
  <si>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</si>
  <si>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</si>
  <si>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</si>
  <si>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</si>
  <si>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</si>
  <si>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</si>
  <si>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</si>
  <si>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</si>
  <si>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</si>
  <si>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</si>
  <si>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</si>
  <si>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</si>
  <si>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</si>
  <si>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</si>
  <si>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</si>
  <si>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</si>
  <si>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</si>
  <si>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</si>
  <si>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</si>
  <si>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</si>
  <si>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</si>
  <si>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</si>
  <si>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</si>
  <si>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</si>
  <si>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</si>
  <si>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</si>
  <si>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</si>
  <si>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</si>
  <si>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</si>
  <si>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</si>
  <si>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</si>
  <si>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</si>
  <si>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</si>
  <si>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</si>
  <si>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</si>
  <si>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</si>
  <si>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</si>
  <si>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</si>
  <si>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</si>
  <si>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</si>
  <si>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</si>
  <si>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</si>
  <si>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</si>
  <si>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</si>
  <si>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</si>
  <si>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</si>
  <si>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</si>
  <si>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</si>
  <si>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</si>
  <si>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</si>
  <si>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</si>
  <si>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</si>
  <si>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</si>
  <si>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</si>
  <si>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</si>
  <si>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</si>
  <si>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</si>
  <si>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</si>
  <si>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</si>
  <si>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</si>
  <si>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</si>
  <si>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</si>
  <si>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</si>
  <si>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</si>
  <si>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</si>
  <si>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</si>
  <si>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</si>
  <si>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</si>
  <si>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</si>
  <si>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</si>
  <si>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</si>
  <si>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</si>
  <si>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</si>
  <si>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</si>
  <si>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</si>
  <si>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</si>
  <si>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</si>
  <si>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</si>
  <si>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</si>
  <si>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</si>
  <si>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</si>
  <si>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</si>
  <si>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</si>
  <si>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</si>
  <si>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</si>
  <si>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</si>
  <si>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</si>
  <si>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</si>
  <si>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</si>
  <si>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</si>
  <si>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</si>
  <si>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</si>
  <si>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</si>
  <si>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</si>
  <si>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</si>
  <si>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</si>
  <si>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</si>
  <si>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</si>
  <si>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</si>
  <si>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</si>
  <si>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</si>
  <si>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</si>
  <si>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</si>
  <si>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</si>
  <si>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</si>
  <si>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</si>
  <si>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</si>
  <si>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</si>
  <si>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</si>
  <si>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</si>
  <si>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</si>
  <si>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</si>
  <si>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</si>
  <si>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</si>
  <si>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</si>
  <si>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</si>
  <si>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</si>
  <si>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</si>
  <si>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</si>
  <si>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</si>
  <si>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</si>
  <si>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</si>
  <si>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</si>
  <si>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</si>
  <si>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</si>
  <si>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</si>
  <si>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</si>
  <si>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</si>
  <si>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</si>
  <si>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</si>
  <si>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</si>
  <si>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</si>
  <si>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</si>
  <si>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</si>
  <si>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</si>
  <si>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</si>
  <si>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</si>
  <si>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</si>
  <si>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</si>
  <si>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</si>
  <si>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</si>
  <si>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</si>
  <si>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</si>
  <si>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</si>
  <si>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</si>
  <si>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</si>
  <si>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</si>
  <si>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</si>
  <si>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</si>
  <si>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</si>
  <si>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</si>
  <si>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</si>
  <si>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</si>
  <si>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</si>
  <si>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</si>
  <si>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</si>
  <si>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</si>
  <si>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</si>
  <si>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</si>
  <si>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</si>
  <si>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</si>
  <si>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</si>
  <si>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</si>
  <si>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</si>
  <si>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</si>
  <si>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</si>
  <si>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</si>
  <si>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</si>
  <si>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</si>
  <si>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</si>
  <si>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</si>
  <si>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</si>
  <si>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</si>
  <si>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</si>
  <si>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</si>
  <si>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</si>
  <si>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</si>
  <si>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</si>
  <si>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</si>
  <si>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</si>
  <si>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</si>
  <si>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</si>
  <si>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</si>
  <si>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</si>
  <si>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</si>
  <si>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</si>
  <si>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</si>
  <si>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</si>
  <si>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</si>
  <si>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</si>
  <si>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</si>
  <si>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</si>
  <si>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</si>
  <si>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</si>
  <si>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</si>
  <si>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</si>
  <si>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</si>
  <si>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</si>
  <si>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</si>
  <si>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</si>
  <si>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</si>
  <si>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</si>
  <si>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</si>
  <si>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</si>
  <si>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</si>
  <si>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</si>
  <si>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</si>
  <si>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</si>
  <si>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</si>
  <si>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</si>
  <si>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</si>
  <si>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</si>
  <si>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</si>
  <si>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</si>
  <si>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</si>
  <si>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</si>
  <si>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</si>
  <si>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</si>
  <si>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</si>
  <si>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</si>
  <si>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</si>
  <si>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</si>
  <si>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</si>
  <si>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</si>
  <si>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</si>
  <si>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</si>
  <si>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</si>
  <si>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</si>
  <si>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</si>
  <si>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</si>
  <si>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</si>
  <si>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</si>
  <si>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</si>
  <si>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</si>
  <si>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</si>
  <si>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</si>
  <si>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</si>
  <si>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</si>
  <si>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</si>
  <si>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</si>
  <si>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</si>
  <si>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</si>
  <si>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</si>
  <si>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</si>
  <si>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</si>
  <si>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</si>
  <si>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</si>
  <si>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</si>
  <si>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</si>
  <si>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</si>
  <si>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</si>
  <si>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</si>
  <si>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</si>
  <si>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</si>
  <si>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</si>
  <si>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</si>
  <si>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</si>
  <si>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</si>
  <si>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</si>
  <si>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</si>
  <si>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</si>
  <si>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</si>
  <si>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</si>
  <si>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</si>
  <si>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</si>
  <si>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</si>
  <si>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</si>
  <si>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</si>
  <si>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</si>
  <si>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</si>
  <si>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</si>
  <si>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</si>
  <si>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</si>
  <si>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</si>
  <si>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</si>
  <si>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</si>
  <si>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</si>
  <si>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</si>
  <si>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</si>
  <si>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</si>
  <si>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</si>
  <si>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</si>
  <si>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</si>
  <si>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</si>
  <si>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</si>
  <si>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</si>
  <si>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</si>
  <si>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</si>
  <si>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</si>
  <si>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</si>
  <si>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</si>
  <si>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</si>
  <si>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</si>
  <si>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</si>
  <si>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</si>
  <si>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</si>
  <si>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</si>
  <si>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</si>
  <si>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</si>
  <si>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</si>
  <si>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</si>
  <si>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</si>
  <si>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</si>
  <si>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</si>
  <si>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</si>
  <si>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</si>
  <si>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</si>
  <si>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</si>
  <si>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</si>
  <si>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</si>
  <si>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</si>
  <si>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</si>
  <si>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</si>
  <si>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</si>
  <si>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</si>
  <si>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</si>
  <si>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</si>
  <si>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</si>
  <si>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</si>
  <si>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</si>
  <si>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</si>
  <si>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</si>
  <si>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</si>
  <si>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</si>
  <si>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</si>
  <si>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</si>
  <si>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</si>
  <si>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</si>
  <si>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</si>
  <si>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</si>
  <si>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</si>
  <si>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</si>
  <si>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</si>
  <si>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</si>
  <si>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</si>
  <si>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</si>
  <si>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</si>
  <si>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</si>
  <si>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</si>
  <si>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</si>
  <si>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</si>
  <si>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</si>
  <si>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</si>
  <si>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</si>
  <si>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</si>
  <si>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</si>
  <si>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</si>
  <si>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</si>
  <si>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</si>
  <si>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</si>
  <si>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</si>
  <si>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</si>
  <si>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</si>
  <si>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</si>
  <si>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</si>
  <si>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</si>
  <si>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</si>
  <si>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</si>
  <si>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</si>
  <si>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</si>
  <si>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</si>
  <si>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</si>
  <si>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</si>
  <si>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</si>
  <si>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</si>
  <si>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</si>
  <si>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</si>
  <si>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</si>
  <si>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</si>
  <si>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</si>
  <si>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</si>
  <si>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</si>
  <si>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</si>
  <si>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</si>
  <si>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</si>
  <si>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</si>
  <si>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</si>
  <si>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</si>
  <si>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</si>
  <si>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</si>
  <si>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</si>
  <si>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</si>
  <si>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</si>
  <si>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</si>
  <si>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</si>
  <si>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</si>
  <si>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</si>
  <si>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</si>
  <si>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</si>
  <si>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</si>
  <si>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</si>
  <si>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</si>
  <si>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</si>
  <si>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</si>
  <si>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</si>
  <si>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</si>
  <si>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</si>
  <si>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</si>
  <si>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</si>
  <si>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</si>
  <si>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</si>
  <si>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</si>
  <si>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</si>
  <si>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</si>
  <si>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</si>
  <si>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</si>
  <si>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</si>
  <si>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</si>
  <si>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</si>
  <si>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</si>
  <si>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</si>
  <si>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</si>
  <si>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</si>
  <si>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</si>
  <si>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</si>
  <si>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</si>
  <si>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</si>
  <si>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</si>
  <si>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</si>
  <si>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</si>
  <si>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</si>
  <si>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</si>
  <si>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</si>
  <si>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</si>
  <si>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</si>
  <si>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</si>
  <si>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</si>
  <si>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</si>
  <si>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</si>
  <si>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</si>
  <si>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</si>
  <si>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</si>
  <si>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</si>
  <si>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</si>
  <si>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</si>
  <si>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</si>
  <si>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</si>
  <si>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</si>
  <si>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</si>
  <si>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</si>
  <si>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</si>
  <si>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</si>
  <si>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</si>
  <si>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</si>
  <si>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</si>
  <si>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</si>
  <si>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</si>
  <si>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</si>
  <si>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</si>
  <si>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</si>
  <si>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</si>
  <si>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</si>
  <si>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</si>
  <si>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</si>
  <si>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</si>
  <si>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</si>
  <si>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</si>
  <si>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</si>
  <si>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</si>
  <si>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</si>
  <si>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</si>
  <si>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</si>
  <si>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</si>
  <si>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</si>
  <si>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</si>
  <si>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</si>
  <si>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</si>
  <si>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</si>
  <si>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</si>
  <si>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</si>
  <si>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</si>
  <si>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</si>
  <si>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</si>
  <si>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</si>
  <si>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</si>
  <si>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</si>
  <si>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</si>
  <si>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</si>
  <si>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</si>
  <si>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</si>
  <si>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</si>
  <si>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</si>
  <si>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</si>
  <si>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</si>
  <si>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</si>
  <si>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</si>
  <si>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</si>
  <si>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</si>
  <si>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</si>
  <si>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</si>
  <si>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</si>
  <si>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</si>
  <si>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</si>
  <si>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</si>
  <si>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</si>
  <si>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</si>
  <si>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</si>
  <si>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</si>
  <si>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</si>
  <si>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</si>
  <si>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</si>
  <si>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</si>
  <si>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</si>
  <si>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</si>
  <si>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</si>
  <si>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</si>
  <si>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</si>
  <si>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</si>
  <si>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</si>
  <si>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</si>
  <si>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</si>
  <si>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</si>
  <si>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</si>
  <si>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</si>
  <si>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</si>
  <si>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</si>
  <si>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</si>
  <si>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</si>
  <si>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</si>
  <si>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</si>
  <si>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</si>
  <si>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</si>
  <si>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</si>
  <si>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</si>
  <si>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</si>
  <si>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</si>
  <si>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</si>
  <si>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</si>
  <si>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</si>
  <si>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</si>
  <si>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</si>
  <si>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</si>
  <si>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</si>
  <si>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</si>
  <si>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</si>
  <si>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</si>
  <si>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</si>
  <si>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</si>
  <si>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</si>
  <si>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</si>
  <si>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</si>
  <si>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</si>
  <si>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</si>
  <si>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</si>
  <si>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</si>
  <si>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</si>
  <si>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</si>
  <si>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</si>
  <si>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</si>
  <si>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</si>
  <si>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</si>
  <si>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</si>
  <si>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</si>
  <si>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</si>
  <si>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</si>
  <si>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</si>
  <si>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</si>
  <si>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</si>
  <si>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</si>
  <si>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</si>
  <si>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</si>
  <si>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</si>
  <si>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</si>
  <si>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</si>
  <si>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</si>
  <si>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</si>
  <si>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</si>
  <si>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</si>
  <si>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</si>
  <si>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</si>
  <si>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</si>
  <si>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</si>
  <si>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</si>
  <si>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</si>
  <si>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</si>
  <si>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</si>
  <si>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</si>
  <si>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</si>
  <si>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</si>
  <si>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</si>
  <si>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</si>
  <si>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</si>
  <si>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</si>
  <si>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</si>
  <si>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</si>
  <si>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</si>
  <si>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</si>
  <si>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</si>
  <si>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</si>
  <si>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</si>
  <si>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</si>
  <si>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</si>
  <si>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</si>
  <si>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</si>
  <si>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</si>
  <si>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</si>
  <si>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</si>
  <si>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</si>
  <si>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</si>
  <si>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</si>
  <si>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</si>
  <si>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</si>
  <si>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</si>
  <si>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</si>
  <si>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</si>
  <si>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</si>
  <si>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</si>
  <si>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</si>
  <si>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</si>
  <si>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</si>
  <si>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</si>
  <si>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</si>
  <si>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</si>
  <si>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</si>
  <si>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</si>
  <si>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</si>
  <si>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</si>
  <si>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</si>
  <si>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</si>
  <si>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</si>
  <si>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</si>
  <si>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</si>
  <si>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</si>
  <si>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</si>
  <si>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</si>
  <si>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</si>
  <si>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</si>
  <si>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</si>
  <si>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</si>
  <si>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</si>
  <si>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</si>
  <si>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</si>
  <si>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</si>
  <si>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</si>
  <si>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</si>
  <si>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</si>
  <si>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</si>
  <si>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</si>
  <si>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</si>
  <si>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</si>
  <si>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</si>
  <si>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</si>
  <si>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</si>
  <si>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</si>
  <si>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</si>
  <si>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</si>
  <si>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</si>
  <si>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</si>
  <si>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</si>
  <si>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</si>
  <si>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</si>
  <si>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</si>
  <si>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</si>
  <si>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</si>
  <si>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</si>
  <si>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</si>
  <si>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</si>
  <si>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</si>
  <si>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</si>
  <si>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</si>
  <si>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</si>
  <si>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</si>
  <si>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</si>
  <si>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</si>
  <si>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</si>
  <si>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</si>
  <si>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</si>
  <si>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</si>
  <si>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</si>
  <si>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</si>
  <si>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</si>
  <si>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</si>
  <si>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</si>
  <si>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</si>
  <si>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</si>
  <si>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</si>
  <si>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</si>
  <si>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</si>
  <si>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</si>
  <si>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</si>
  <si>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</si>
  <si>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</si>
  <si>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</si>
  <si>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</si>
  <si>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</si>
  <si>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</si>
  <si>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</si>
  <si>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</si>
  <si>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</si>
  <si>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</si>
  <si>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</si>
  <si>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</si>
  <si>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</si>
  <si>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</si>
  <si>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</si>
  <si>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</si>
  <si>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</si>
  <si>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</si>
  <si>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</si>
  <si>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</si>
  <si>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</si>
  <si>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</si>
  <si>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</si>
  <si>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</si>
  <si>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</si>
  <si>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</si>
  <si>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</si>
  <si>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</si>
  <si>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</si>
  <si>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</si>
  <si>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</si>
  <si>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</si>
  <si>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</si>
  <si>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</si>
  <si>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</si>
  <si>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</si>
  <si>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</si>
  <si>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</si>
  <si>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</si>
  <si>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</si>
  <si>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</si>
  <si>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</si>
  <si>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</si>
  <si>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</si>
  <si>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</si>
  <si>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</si>
  <si>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</si>
  <si>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</si>
  <si>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</si>
  <si>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</si>
  <si>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</si>
  <si>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</si>
  <si>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</si>
  <si>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</si>
  <si>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</si>
  <si>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</si>
  <si>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</si>
  <si>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</si>
  <si>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</si>
  <si>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</si>
  <si>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</si>
  <si>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</si>
  <si>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</si>
  <si>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</si>
  <si>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</si>
  <si>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</si>
  <si>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</si>
  <si>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</si>
  <si>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</si>
  <si>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</si>
  <si>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</si>
  <si>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</si>
  <si>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</si>
  <si>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</si>
  <si>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</si>
  <si>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</si>
  <si>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</si>
  <si>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</si>
  <si>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</si>
  <si>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</si>
  <si>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</si>
  <si>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</si>
  <si>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</si>
  <si>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</si>
  <si>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</si>
  <si>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</si>
  <si>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</si>
  <si>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</si>
  <si>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</si>
  <si>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</si>
  <si>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</si>
  <si>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</si>
  <si>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</si>
  <si>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</si>
  <si>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</si>
  <si>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</si>
  <si>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</si>
  <si>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</si>
  <si>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</si>
  <si>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</si>
  <si>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</si>
  <si>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</si>
  <si>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</si>
  <si>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</si>
  <si>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</si>
  <si>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</si>
  <si>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</si>
  <si>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</si>
  <si>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</si>
  <si>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</si>
  <si>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</si>
  <si>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</si>
  <si>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</si>
  <si>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</si>
  <si>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</si>
  <si>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</si>
  <si>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</si>
  <si>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</si>
  <si>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</si>
  <si>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</si>
  <si>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</si>
  <si>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</si>
  <si>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</si>
  <si>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</si>
  <si>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</si>
  <si>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</si>
  <si>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</si>
  <si>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</si>
  <si>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</si>
  <si>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</si>
  <si>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</si>
  <si>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</si>
  <si>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</si>
  <si>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</si>
  <si>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</si>
  <si>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</si>
  <si>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</si>
  <si>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</si>
  <si>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</si>
  <si>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</si>
  <si>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</si>
  <si>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</si>
  <si>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</si>
  <si>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</si>
  <si>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</si>
  <si>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</si>
  <si>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</si>
  <si>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</si>
  <si>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</si>
  <si>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</si>
  <si>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</si>
  <si>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</si>
  <si>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</si>
  <si>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AOAS</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</si>
  <si>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</si>
  <si>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</si>
  <si>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</si>
  <si>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</si>
  <si>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</si>
  <si>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</si>
  <si>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</si>
  <si>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</si>
  <si>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</si>
  <si>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</si>
  <si>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</si>
  <si>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</si>
  <si>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</si>
  <si>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</si>
  <si>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</si>
  <si>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</si>
  <si>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</si>
  <si>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</si>
  <si>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</si>
  <si>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</si>
  <si>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</si>
  <si>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</si>
  <si>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</si>
  <si>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</si>
  <si>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</si>
  <si>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</si>
  <si>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</si>
  <si>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</si>
  <si>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</si>
  <si>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</si>
  <si>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</si>
  <si>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</si>
  <si>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</si>
  <si>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</si>
  <si>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</si>
  <si>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</si>
  <si>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</si>
  <si>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</si>
  <si>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</si>
  <si>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</si>
  <si>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</si>
  <si>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</si>
  <si>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</si>
  <si>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</si>
  <si>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</si>
  <si>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</si>
  <si>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</si>
  <si>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</si>
  <si>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</si>
  <si>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</si>
  <si>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</si>
  <si>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</si>
  <si>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MAES062Z21O4RZ2U7M96</t>
  </si>
  <si>
    <t>DDBO SEEA</t>
  </si>
  <si>
    <t>Danske Bank DDBO SEEA</t>
  </si>
  <si>
    <t xml:space="preserve">SEEA </t>
  </si>
  <si>
    <t>SE0011614452</t>
  </si>
  <si>
    <t>DANSKEBANK/FRN DEBT 20210917</t>
  </si>
  <si>
    <t>DEMVRS</t>
  </si>
  <si>
    <t>OMX</t>
  </si>
  <si>
    <t>DDBO_SEEA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</si>
</sst>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I7" activePane="bottomRight" state="frozen"/>
      <selection pane="topRight" activeCell="E1" sqref="E1"/>
      <selection pane="bottomLeft" activeCell="A7" sqref="A7"/>
      <selection pane="bottomRight" activeCell="P7" sqref="P7"/>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258</v>
      </c>
      <c r="C1" s="52" t="s">
        <v>2</v>
      </c>
      <c r="D1" s="53" t="s">
        <v>433</v>
      </c>
      <c r="E1" s="52" t="s">
        <v>259</v>
      </c>
      <c r="F1" s="54" t="s">
        <v>7</v>
      </c>
      <c r="G1" s="52" t="s">
        <v>394</v>
      </c>
      <c r="H1" s="52" t="s">
        <v>260</v>
      </c>
      <c r="I1" s="53" t="s">
        <v>2472</v>
      </c>
      <c r="J1" s="52" t="s">
        <v>430</v>
      </c>
      <c r="K1" s="52" t="s">
        <v>434</v>
      </c>
      <c r="L1" s="52" t="s">
        <v>1215</v>
      </c>
      <c r="M1" s="52" t="s">
        <v>2072</v>
      </c>
      <c r="N1" s="52" t="s">
        <v>2515</v>
      </c>
      <c r="O1" s="52" t="s">
        <v>2516</v>
      </c>
      <c r="AY1" s="63"/>
    </row>
    <row r="2" spans="1:56">
      <c r="A2" s="1" t="s">
        <v>2509</v>
      </c>
      <c r="B2" s="64" t="s">
        <v>272</v>
      </c>
      <c r="C2" s="64" t="s">
        <v>444</v>
      </c>
      <c r="D2" s="64" t="s">
        <v>1225</v>
      </c>
      <c r="E2" s="65">
        <v>100000</v>
      </c>
      <c r="F2" s="65" t="s">
        <v>34</v>
      </c>
      <c r="G2" s="64" t="s">
        <v>267</v>
      </c>
      <c r="H2" s="3">
        <v>43360</v>
      </c>
      <c r="I2" s="64" t="s">
        <v>2726</v>
      </c>
      <c r="J2" s="219" t="str">
        <f>IF(C2="-","",VLOOKUP(C2,BondIssuerTable,2,0))</f>
        <v>DANSKE</v>
      </c>
      <c r="K2" s="219" t="str">
        <f>IF(D2="-","",VLOOKUP(D2,BondIssuingAgentsTable,2,0))</f>
        <v>CON</v>
      </c>
      <c r="L2" s="95" t="str">
        <f>IF(D2="-","",VLOOKUP(D2,BondIssuingAgentsTable,3,0))</f>
        <v>ST</v>
      </c>
      <c r="M2" s="190" t="s">
        <v>2458</v>
      </c>
      <c r="N2" s="190" t="s">
        <v>727</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261</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07" t="s">
        <v>410</v>
      </c>
      <c r="R5" s="308"/>
      <c r="S5" s="307" t="s">
        <v>411</v>
      </c>
      <c r="T5" s="308"/>
      <c r="U5" s="307" t="s">
        <v>412</v>
      </c>
      <c r="V5" s="308"/>
      <c r="W5" s="307" t="s">
        <v>413</v>
      </c>
      <c r="X5" s="308"/>
      <c r="Y5" s="307" t="s">
        <v>414</v>
      </c>
      <c r="Z5" s="308"/>
      <c r="AA5" s="307" t="s">
        <v>415</v>
      </c>
      <c r="AB5" s="308"/>
      <c r="AC5" s="307" t="s">
        <v>416</v>
      </c>
      <c r="AD5" s="308"/>
      <c r="AE5" s="307" t="s">
        <v>417</v>
      </c>
      <c r="AF5" s="308"/>
      <c r="AG5" s="307" t="s">
        <v>418</v>
      </c>
      <c r="AH5" s="308"/>
      <c r="AI5" s="307" t="s">
        <v>419</v>
      </c>
      <c r="AJ5" s="308"/>
      <c r="AK5" s="307" t="s">
        <v>420</v>
      </c>
      <c r="AL5" s="308"/>
      <c r="AM5" s="307" t="s">
        <v>421</v>
      </c>
      <c r="AN5" s="308"/>
      <c r="AO5" s="307" t="s">
        <v>422</v>
      </c>
      <c r="AP5" s="308"/>
      <c r="AQ5" s="307" t="s">
        <v>423</v>
      </c>
      <c r="AR5" s="308"/>
      <c r="AS5" s="307" t="s">
        <v>424</v>
      </c>
      <c r="AT5" s="308"/>
      <c r="AU5" s="307" t="s">
        <v>425</v>
      </c>
      <c r="AV5" s="308"/>
      <c r="AW5" s="307" t="s">
        <v>426</v>
      </c>
      <c r="AX5" s="308"/>
      <c r="AY5" s="307" t="s">
        <v>427</v>
      </c>
      <c r="AZ5" s="308"/>
      <c r="BA5" s="307" t="s">
        <v>428</v>
      </c>
      <c r="BB5" s="308"/>
      <c r="BC5" s="307" t="s">
        <v>429</v>
      </c>
      <c r="BD5" s="308"/>
    </row>
    <row r="6" spans="1:56" ht="45" customHeight="1">
      <c r="A6" s="53" t="s">
        <v>262</v>
      </c>
      <c r="B6" s="53" t="s">
        <v>264</v>
      </c>
      <c r="C6" s="53" t="s">
        <v>263</v>
      </c>
      <c r="D6" s="53" t="s">
        <v>11</v>
      </c>
      <c r="E6" s="53" t="s">
        <v>1923</v>
      </c>
      <c r="F6" s="53" t="s">
        <v>1924</v>
      </c>
      <c r="G6" s="53" t="s">
        <v>265</v>
      </c>
      <c r="H6" s="53" t="s">
        <v>1381</v>
      </c>
      <c r="I6" s="58" t="s">
        <v>314</v>
      </c>
      <c r="J6" s="53" t="s">
        <v>266</v>
      </c>
      <c r="K6" s="59" t="s">
        <v>316</v>
      </c>
      <c r="L6" s="54" t="s">
        <v>317</v>
      </c>
      <c r="M6" s="59" t="s">
        <v>1674</v>
      </c>
      <c r="N6" s="59" t="s">
        <v>1794</v>
      </c>
      <c r="O6" s="60" t="s">
        <v>1705</v>
      </c>
      <c r="P6" s="60" t="s">
        <v>290</v>
      </c>
      <c r="Q6" s="61" t="s">
        <v>409</v>
      </c>
      <c r="R6" s="62" t="s">
        <v>395</v>
      </c>
      <c r="S6" s="61" t="s">
        <v>409</v>
      </c>
      <c r="T6" s="62" t="s">
        <v>395</v>
      </c>
      <c r="U6" s="61" t="s">
        <v>409</v>
      </c>
      <c r="V6" s="62" t="s">
        <v>395</v>
      </c>
      <c r="W6" s="61" t="s">
        <v>409</v>
      </c>
      <c r="X6" s="62" t="s">
        <v>395</v>
      </c>
      <c r="Y6" s="61" t="s">
        <v>409</v>
      </c>
      <c r="Z6" s="62" t="s">
        <v>395</v>
      </c>
      <c r="AA6" s="61" t="s">
        <v>409</v>
      </c>
      <c r="AB6" s="62" t="s">
        <v>395</v>
      </c>
      <c r="AC6" s="61" t="s">
        <v>409</v>
      </c>
      <c r="AD6" s="62" t="s">
        <v>395</v>
      </c>
      <c r="AE6" s="61" t="s">
        <v>409</v>
      </c>
      <c r="AF6" s="62" t="s">
        <v>395</v>
      </c>
      <c r="AG6" s="61" t="s">
        <v>409</v>
      </c>
      <c r="AH6" s="62" t="s">
        <v>395</v>
      </c>
      <c r="AI6" s="61" t="s">
        <v>409</v>
      </c>
      <c r="AJ6" s="62" t="s">
        <v>395</v>
      </c>
      <c r="AK6" s="61" t="s">
        <v>409</v>
      </c>
      <c r="AL6" s="62" t="s">
        <v>395</v>
      </c>
      <c r="AM6" s="61" t="s">
        <v>409</v>
      </c>
      <c r="AN6" s="62" t="s">
        <v>395</v>
      </c>
      <c r="AO6" s="61" t="s">
        <v>409</v>
      </c>
      <c r="AP6" s="62" t="s">
        <v>395</v>
      </c>
      <c r="AQ6" s="61" t="s">
        <v>409</v>
      </c>
      <c r="AR6" s="62" t="s">
        <v>395</v>
      </c>
      <c r="AS6" s="61" t="s">
        <v>409</v>
      </c>
      <c r="AT6" s="62" t="s">
        <v>395</v>
      </c>
      <c r="AU6" s="61" t="s">
        <v>409</v>
      </c>
      <c r="AV6" s="62" t="s">
        <v>395</v>
      </c>
      <c r="AW6" s="61" t="s">
        <v>409</v>
      </c>
      <c r="AX6" s="62" t="s">
        <v>395</v>
      </c>
      <c r="AY6" s="61" t="s">
        <v>409</v>
      </c>
      <c r="AZ6" s="62" t="s">
        <v>395</v>
      </c>
      <c r="BA6" s="61" t="s">
        <v>409</v>
      </c>
      <c r="BB6" s="62" t="s">
        <v>395</v>
      </c>
      <c r="BC6" s="61" t="s">
        <v>409</v>
      </c>
      <c r="BD6" s="62" t="s">
        <v>395</v>
      </c>
    </row>
    <row r="7" spans="1:56">
      <c r="A7" s="64" t="s">
        <v>2727</v>
      </c>
      <c r="B7" s="64" t="s">
        <v>2728</v>
      </c>
      <c r="C7" s="64" t="s">
        <v>2729</v>
      </c>
      <c r="D7" s="64" t="s">
        <v>2730</v>
      </c>
      <c r="E7" s="64" t="s">
        <v>2731</v>
      </c>
      <c r="F7" s="306" t="s">
        <v>2732</v>
      </c>
      <c r="G7" s="69">
        <v>100</v>
      </c>
      <c r="H7" s="69" t="s">
        <v>1382</v>
      </c>
      <c r="I7" s="65">
        <v>30900000</v>
      </c>
      <c r="J7" s="3">
        <v>43360</v>
      </c>
      <c r="K7" s="70">
        <v>44456</v>
      </c>
      <c r="L7" s="70">
        <v>44446</v>
      </c>
      <c r="M7" s="244">
        <v>1230</v>
      </c>
      <c r="N7" s="244"/>
      <c r="O7" s="245" t="str">
        <f t="shared" ref="O7:O38" si="0">IF(M7="-","",VLOOKUP(M7,EUSIPA_Table,2,0))</f>
        <v>Barrier Reverse Convertibles</v>
      </c>
      <c r="P7" s="72" t="s">
        <v>2734</v>
      </c>
      <c r="Q7" s="104" t="s">
        <v>2733</v>
      </c>
      <c r="R7" s="71">
        <v>100</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6384" width="9.140625" style="55"/>
  </cols>
  <sheetData>
    <row r="1" spans="1:19" s="249" customFormat="1">
      <c r="A1" s="248" t="s">
        <v>1</v>
      </c>
      <c r="B1" s="248" t="s">
        <v>1821</v>
      </c>
      <c r="C1" s="248" t="s">
        <v>1914</v>
      </c>
      <c r="D1" s="248" t="s">
        <v>8</v>
      </c>
      <c r="E1" s="248" t="s">
        <v>260</v>
      </c>
      <c r="F1" s="248" t="s">
        <v>1822</v>
      </c>
      <c r="G1" s="248" t="s">
        <v>2076</v>
      </c>
      <c r="H1" s="248" t="s">
        <v>2077</v>
      </c>
    </row>
    <row r="2" spans="1:19" s="63" customFormat="1">
      <c r="A2" s="196" t="s">
        <v>19</v>
      </c>
      <c r="B2" s="196"/>
      <c r="C2" s="196"/>
      <c r="D2" s="196"/>
      <c r="E2" s="254"/>
      <c r="F2" s="196"/>
      <c r="G2" s="196"/>
      <c r="H2" s="196"/>
      <c r="S2" s="299" t="s">
        <v>728</v>
      </c>
    </row>
    <row r="3" spans="1:19">
      <c r="A3" s="66"/>
      <c r="B3" s="66"/>
      <c r="C3" s="66"/>
      <c r="D3" s="66"/>
      <c r="E3" s="253"/>
      <c r="F3" s="66"/>
      <c r="S3" s="300" t="s">
        <v>329</v>
      </c>
    </row>
    <row r="4" spans="1:19">
      <c r="A4" s="66"/>
      <c r="B4" s="66"/>
      <c r="C4" s="66"/>
      <c r="D4" s="66"/>
      <c r="E4" s="253"/>
      <c r="F4" s="66"/>
    </row>
    <row r="5" spans="1:19" ht="15">
      <c r="D5" s="250"/>
      <c r="F5" s="183"/>
    </row>
    <row r="6" spans="1:19" s="252" customFormat="1" ht="25.5">
      <c r="A6" s="251" t="s">
        <v>1915</v>
      </c>
      <c r="B6" s="298" t="s">
        <v>1916</v>
      </c>
      <c r="C6" s="298" t="s">
        <v>2712</v>
      </c>
      <c r="D6" s="251" t="s">
        <v>1917</v>
      </c>
      <c r="E6" s="251" t="s">
        <v>1918</v>
      </c>
      <c r="F6" s="251" t="s">
        <v>11</v>
      </c>
      <c r="G6" s="251" t="s">
        <v>1923</v>
      </c>
      <c r="H6" s="251" t="s">
        <v>1924</v>
      </c>
      <c r="I6" s="251" t="s">
        <v>1919</v>
      </c>
      <c r="J6" s="251" t="s">
        <v>1920</v>
      </c>
      <c r="K6" s="251" t="s">
        <v>1921</v>
      </c>
      <c r="L6" s="251" t="s">
        <v>1922</v>
      </c>
      <c r="M6" s="251" t="s">
        <v>1840</v>
      </c>
      <c r="N6" s="251" t="s">
        <v>1841</v>
      </c>
      <c r="O6" s="251" t="s">
        <v>2076</v>
      </c>
      <c r="P6" s="298" t="s">
        <v>2711</v>
      </c>
      <c r="Q6" s="303" t="s">
        <v>8</v>
      </c>
      <c r="R6" s="303" t="s">
        <v>2710</v>
      </c>
    </row>
    <row r="7" spans="1:19" s="63" customFormat="1" ht="15">
      <c r="A7" s="255"/>
      <c r="B7" s="196"/>
      <c r="C7" s="196"/>
      <c r="D7" s="196"/>
      <c r="E7" s="196"/>
      <c r="F7" s="196"/>
      <c r="G7" s="120"/>
      <c r="H7" s="120"/>
      <c r="I7" s="196"/>
      <c r="J7" s="196"/>
      <c r="K7" s="256"/>
      <c r="L7" s="196"/>
      <c r="M7" s="254"/>
      <c r="N7" s="257">
        <v>767010</v>
      </c>
      <c r="O7" s="120"/>
      <c r="P7" s="302"/>
      <c r="Q7" s="302"/>
      <c r="R7" s="301"/>
    </row>
    <row r="8" spans="1:19" s="63" customFormat="1" ht="15">
      <c r="A8" s="255"/>
      <c r="B8" s="196"/>
      <c r="C8" s="196"/>
      <c r="D8" s="196"/>
      <c r="E8" s="196"/>
      <c r="F8" s="196"/>
      <c r="G8" s="120"/>
      <c r="H8" s="120"/>
      <c r="I8" s="196"/>
      <c r="J8" s="196"/>
      <c r="K8" s="256"/>
      <c r="L8" s="196"/>
      <c r="M8" s="254"/>
      <c r="N8" s="254"/>
      <c r="O8" s="120"/>
      <c r="P8" s="302"/>
      <c r="Q8" s="302"/>
      <c r="R8" s="301"/>
    </row>
    <row r="9" spans="1:19" ht="15">
      <c r="A9" s="255"/>
      <c r="B9" s="196"/>
      <c r="C9" s="196"/>
      <c r="D9" s="196"/>
      <c r="E9" s="196"/>
      <c r="F9" s="196"/>
      <c r="G9" s="120"/>
      <c r="H9" s="120"/>
      <c r="I9" s="196"/>
      <c r="J9" s="196"/>
      <c r="K9" s="256"/>
      <c r="L9" s="196"/>
      <c r="M9" s="254"/>
      <c r="N9" s="254"/>
      <c r="O9" s="120"/>
      <c r="P9" s="302"/>
      <c r="Q9" s="302"/>
      <c r="R9" s="301"/>
    </row>
    <row r="10" spans="1:19" ht="15">
      <c r="A10" s="255"/>
      <c r="B10" s="196"/>
      <c r="C10" s="196"/>
      <c r="D10" s="196"/>
      <c r="E10" s="196"/>
      <c r="F10" s="196"/>
      <c r="G10" s="120"/>
      <c r="H10" s="120"/>
      <c r="I10" s="196"/>
      <c r="J10" s="196"/>
      <c r="K10" s="256"/>
      <c r="L10" s="196"/>
      <c r="M10" s="254"/>
      <c r="N10" s="254"/>
      <c r="O10" s="120"/>
      <c r="P10" s="302"/>
      <c r="Q10" s="302"/>
      <c r="R10" s="301"/>
    </row>
    <row r="11" spans="1:19" ht="15">
      <c r="A11" s="255"/>
      <c r="B11" s="196"/>
      <c r="C11" s="196"/>
      <c r="D11" s="196"/>
      <c r="E11" s="196"/>
      <c r="F11" s="196"/>
      <c r="G11" s="120"/>
      <c r="H11" s="120"/>
      <c r="I11" s="196"/>
      <c r="J11" s="196"/>
      <c r="K11" s="256"/>
      <c r="L11" s="196"/>
      <c r="M11" s="254"/>
      <c r="N11" s="254"/>
      <c r="O11" s="120"/>
      <c r="P11" s="302"/>
      <c r="Q11" s="302"/>
      <c r="R11" s="301"/>
    </row>
    <row r="12" spans="1:19" ht="15">
      <c r="A12" s="255"/>
      <c r="B12" s="196"/>
      <c r="C12" s="196"/>
      <c r="D12" s="196"/>
      <c r="E12" s="196"/>
      <c r="F12" s="196"/>
      <c r="G12" s="120"/>
      <c r="H12" s="120"/>
      <c r="I12" s="196"/>
      <c r="J12" s="196"/>
      <c r="K12" s="256"/>
      <c r="L12" s="196"/>
      <c r="M12" s="254"/>
      <c r="N12" s="254"/>
      <c r="O12" s="120"/>
      <c r="P12" s="302"/>
      <c r="Q12" s="302"/>
      <c r="R12" s="301"/>
    </row>
    <row r="13" spans="1:19" ht="15">
      <c r="A13" s="255"/>
      <c r="B13" s="196"/>
      <c r="C13" s="196"/>
      <c r="D13" s="196"/>
      <c r="E13" s="196"/>
      <c r="F13" s="196"/>
      <c r="G13" s="120"/>
      <c r="H13" s="120"/>
      <c r="I13" s="196"/>
      <c r="J13" s="196"/>
      <c r="K13" s="256"/>
      <c r="L13" s="196"/>
      <c r="M13" s="254"/>
      <c r="N13" s="254"/>
      <c r="O13" s="120"/>
      <c r="P13" s="302"/>
      <c r="Q13" s="302"/>
      <c r="R13" s="301"/>
    </row>
    <row r="14" spans="1:19" ht="15">
      <c r="A14" s="255"/>
      <c r="B14" s="196"/>
      <c r="C14" s="196"/>
      <c r="D14" s="196"/>
      <c r="E14" s="196"/>
      <c r="F14" s="196"/>
      <c r="G14" s="120"/>
      <c r="H14" s="120"/>
      <c r="I14" s="196"/>
      <c r="J14" s="196"/>
      <c r="K14" s="256"/>
      <c r="L14" s="196"/>
      <c r="M14" s="254"/>
      <c r="N14" s="254"/>
      <c r="O14" s="120"/>
      <c r="P14" s="302"/>
      <c r="Q14" s="302"/>
      <c r="R14" s="301"/>
    </row>
    <row r="15" spans="1:19" ht="15">
      <c r="A15" s="255"/>
      <c r="B15" s="196"/>
      <c r="C15" s="196"/>
      <c r="D15" s="196"/>
      <c r="E15" s="196"/>
      <c r="F15" s="196"/>
      <c r="G15" s="120"/>
      <c r="H15" s="120"/>
      <c r="I15" s="196"/>
      <c r="J15" s="196"/>
      <c r="K15" s="256"/>
      <c r="L15" s="196"/>
      <c r="M15" s="254"/>
      <c r="N15" s="254"/>
      <c r="O15" s="120"/>
      <c r="P15" s="302"/>
      <c r="Q15" s="302"/>
      <c r="R15" s="301"/>
    </row>
    <row r="16" spans="1:19" ht="15">
      <c r="A16" s="255"/>
      <c r="B16" s="196"/>
      <c r="C16" s="196"/>
      <c r="D16" s="196"/>
      <c r="E16" s="196"/>
      <c r="F16" s="196"/>
      <c r="G16" s="120"/>
      <c r="H16" s="120"/>
      <c r="I16" s="196"/>
      <c r="J16" s="196"/>
      <c r="K16" s="256"/>
      <c r="L16" s="196"/>
      <c r="M16" s="254"/>
      <c r="N16" s="254"/>
      <c r="O16" s="120"/>
      <c r="P16" s="302"/>
      <c r="Q16" s="302"/>
      <c r="R16" s="301"/>
    </row>
    <row r="17" spans="1:18" ht="15">
      <c r="A17" s="255"/>
      <c r="B17" s="196"/>
      <c r="C17" s="196"/>
      <c r="D17" s="196"/>
      <c r="E17" s="196"/>
      <c r="F17" s="196"/>
      <c r="G17" s="120"/>
      <c r="H17" s="120"/>
      <c r="I17" s="196"/>
      <c r="J17" s="196"/>
      <c r="K17" s="256"/>
      <c r="L17" s="196"/>
      <c r="M17" s="254"/>
      <c r="N17" s="254"/>
      <c r="O17" s="120"/>
      <c r="P17" s="302"/>
      <c r="Q17" s="302"/>
      <c r="R17" s="301"/>
    </row>
    <row r="18" spans="1:18" ht="15">
      <c r="A18" s="255"/>
      <c r="B18" s="196"/>
      <c r="C18" s="196"/>
      <c r="D18" s="196"/>
      <c r="E18" s="196"/>
      <c r="F18" s="196"/>
      <c r="G18" s="120"/>
      <c r="H18" s="120"/>
      <c r="I18" s="196"/>
      <c r="J18" s="196"/>
      <c r="K18" s="256"/>
      <c r="L18" s="196"/>
      <c r="M18" s="254"/>
      <c r="N18" s="254"/>
      <c r="O18" s="120"/>
      <c r="P18" s="302"/>
      <c r="Q18" s="302"/>
      <c r="R18" s="301"/>
    </row>
    <row r="19" spans="1:18" ht="15">
      <c r="A19" s="255"/>
      <c r="B19" s="196"/>
      <c r="C19" s="196"/>
      <c r="D19" s="196"/>
      <c r="E19" s="196"/>
      <c r="F19" s="196"/>
      <c r="G19" s="120"/>
      <c r="H19" s="120"/>
      <c r="I19" s="196"/>
      <c r="J19" s="196"/>
      <c r="K19" s="256"/>
      <c r="L19" s="196"/>
      <c r="M19" s="254"/>
      <c r="N19" s="254"/>
      <c r="O19" s="120"/>
      <c r="P19" s="302"/>
      <c r="Q19" s="302"/>
      <c r="R19" s="301"/>
    </row>
    <row r="20" spans="1:18" ht="15">
      <c r="A20" s="255"/>
      <c r="B20" s="196"/>
      <c r="C20" s="196"/>
      <c r="D20" s="196"/>
      <c r="E20" s="196"/>
      <c r="F20" s="196"/>
      <c r="G20" s="120"/>
      <c r="H20" s="120"/>
      <c r="I20" s="196"/>
      <c r="J20" s="196"/>
      <c r="K20" s="256"/>
      <c r="L20" s="196"/>
      <c r="M20" s="254"/>
      <c r="N20" s="254"/>
      <c r="O20" s="120"/>
      <c r="P20" s="302"/>
      <c r="Q20" s="302"/>
      <c r="R20" s="301"/>
    </row>
    <row r="21" spans="1:18" ht="15">
      <c r="A21" s="255"/>
      <c r="B21" s="196"/>
      <c r="C21" s="196"/>
      <c r="D21" s="196"/>
      <c r="E21" s="196"/>
      <c r="F21" s="196"/>
      <c r="G21" s="120"/>
      <c r="H21" s="120"/>
      <c r="I21" s="196"/>
      <c r="J21" s="196"/>
      <c r="K21" s="256"/>
      <c r="L21" s="196"/>
      <c r="M21" s="254"/>
      <c r="N21" s="254"/>
      <c r="O21" s="120"/>
      <c r="P21" s="302"/>
      <c r="Q21" s="302"/>
      <c r="R21" s="301"/>
    </row>
    <row r="22" spans="1:18" ht="15">
      <c r="A22" s="255"/>
      <c r="B22" s="196"/>
      <c r="C22" s="196"/>
      <c r="D22" s="196"/>
      <c r="E22" s="196"/>
      <c r="F22" s="196"/>
      <c r="G22" s="120"/>
      <c r="H22" s="120"/>
      <c r="I22" s="196"/>
      <c r="J22" s="196"/>
      <c r="K22" s="256"/>
      <c r="L22" s="196"/>
      <c r="M22" s="254"/>
      <c r="N22" s="254"/>
      <c r="O22" s="120"/>
      <c r="P22" s="302"/>
      <c r="Q22" s="302"/>
      <c r="R22" s="301"/>
    </row>
    <row r="23" spans="1:18" ht="15">
      <c r="A23" s="255"/>
      <c r="B23" s="196"/>
      <c r="C23" s="196"/>
      <c r="D23" s="196"/>
      <c r="E23" s="196"/>
      <c r="F23" s="196"/>
      <c r="G23" s="120"/>
      <c r="H23" s="120"/>
      <c r="I23" s="196"/>
      <c r="J23" s="196"/>
      <c r="K23" s="256"/>
      <c r="L23" s="196"/>
      <c r="M23" s="254"/>
      <c r="N23" s="254"/>
      <c r="O23" s="120"/>
      <c r="P23" s="302"/>
      <c r="Q23" s="302"/>
      <c r="R23" s="301"/>
    </row>
    <row r="24" spans="1:18" ht="15">
      <c r="A24" s="255"/>
      <c r="B24" s="196"/>
      <c r="C24" s="196"/>
      <c r="D24" s="196"/>
      <c r="E24" s="196"/>
      <c r="F24" s="196"/>
      <c r="G24" s="120"/>
      <c r="H24" s="120"/>
      <c r="I24" s="196"/>
      <c r="J24" s="196"/>
      <c r="K24" s="256"/>
      <c r="L24" s="196"/>
      <c r="M24" s="254"/>
      <c r="N24" s="254"/>
      <c r="O24" s="120"/>
      <c r="P24" s="302"/>
      <c r="Q24" s="302"/>
      <c r="R24" s="301"/>
    </row>
    <row r="25" spans="1:18" ht="15">
      <c r="A25" s="255"/>
      <c r="B25" s="196"/>
      <c r="C25" s="196"/>
      <c r="D25" s="196"/>
      <c r="E25" s="196"/>
      <c r="F25" s="196"/>
      <c r="G25" s="120"/>
      <c r="H25" s="120"/>
      <c r="I25" s="196"/>
      <c r="J25" s="196"/>
      <c r="K25" s="256"/>
      <c r="L25" s="196"/>
      <c r="M25" s="254"/>
      <c r="N25" s="254"/>
      <c r="O25" s="120"/>
      <c r="P25" s="302"/>
      <c r="Q25" s="302"/>
      <c r="R25" s="301"/>
    </row>
    <row r="26" spans="1:18" ht="15">
      <c r="A26" s="255"/>
      <c r="B26" s="196"/>
      <c r="C26" s="196"/>
      <c r="D26" s="196"/>
      <c r="E26" s="196"/>
      <c r="F26" s="196"/>
      <c r="G26" s="120"/>
      <c r="H26" s="120"/>
      <c r="I26" s="196"/>
      <c r="J26" s="196"/>
      <c r="K26" s="256"/>
      <c r="L26" s="196"/>
      <c r="M26" s="254"/>
      <c r="N26" s="254"/>
      <c r="O26" s="120"/>
      <c r="P26" s="302"/>
      <c r="Q26" s="302"/>
      <c r="R26" s="301"/>
    </row>
    <row r="27" spans="1:18" ht="15">
      <c r="A27" s="255"/>
      <c r="B27" s="196"/>
      <c r="C27" s="196"/>
      <c r="D27" s="196"/>
      <c r="E27" s="196"/>
      <c r="F27" s="196"/>
      <c r="G27" s="120"/>
      <c r="H27" s="120"/>
      <c r="I27" s="196"/>
      <c r="J27" s="196"/>
      <c r="K27" s="256"/>
      <c r="L27" s="196"/>
      <c r="M27" s="254"/>
      <c r="N27" s="254"/>
      <c r="O27" s="120"/>
      <c r="P27" s="302"/>
      <c r="Q27" s="302"/>
      <c r="R27" s="301"/>
    </row>
    <row r="28" spans="1:18" ht="15">
      <c r="A28" s="255"/>
      <c r="B28" s="196"/>
      <c r="C28" s="196"/>
      <c r="D28" s="196"/>
      <c r="E28" s="196"/>
      <c r="F28" s="196"/>
      <c r="G28" s="120"/>
      <c r="H28" s="120"/>
      <c r="I28" s="196"/>
      <c r="J28" s="196"/>
      <c r="K28" s="256"/>
      <c r="L28" s="196"/>
      <c r="M28" s="254"/>
      <c r="N28" s="254"/>
      <c r="O28" s="120"/>
      <c r="P28" s="302"/>
      <c r="Q28" s="302"/>
      <c r="R28" s="301"/>
    </row>
    <row r="29" spans="1:18" ht="15">
      <c r="A29" s="255"/>
      <c r="B29" s="196"/>
      <c r="C29" s="196"/>
      <c r="D29" s="196"/>
      <c r="E29" s="196"/>
      <c r="F29" s="196"/>
      <c r="G29" s="120"/>
      <c r="H29" s="120"/>
      <c r="I29" s="196"/>
      <c r="J29" s="196"/>
      <c r="K29" s="256"/>
      <c r="L29" s="196"/>
      <c r="M29" s="254"/>
      <c r="N29" s="254"/>
      <c r="O29" s="120"/>
      <c r="P29" s="302"/>
      <c r="Q29" s="302"/>
      <c r="R29" s="301"/>
    </row>
    <row r="30" spans="1:18" ht="15">
      <c r="A30" s="255"/>
      <c r="B30" s="196"/>
      <c r="C30" s="196"/>
      <c r="D30" s="196"/>
      <c r="E30" s="196"/>
      <c r="F30" s="196"/>
      <c r="G30" s="120"/>
      <c r="H30" s="120"/>
      <c r="I30" s="196"/>
      <c r="J30" s="196"/>
      <c r="K30" s="256"/>
      <c r="L30" s="196"/>
      <c r="M30" s="254"/>
      <c r="N30" s="254"/>
      <c r="O30" s="120"/>
      <c r="P30" s="302"/>
      <c r="Q30" s="302"/>
      <c r="R30" s="301"/>
    </row>
    <row r="31" spans="1:18" ht="15">
      <c r="A31" s="255"/>
      <c r="B31" s="196"/>
      <c r="C31" s="196"/>
      <c r="D31" s="196"/>
      <c r="E31" s="196"/>
      <c r="F31" s="196"/>
      <c r="G31" s="120"/>
      <c r="H31" s="120"/>
      <c r="I31" s="196"/>
      <c r="J31" s="196"/>
      <c r="K31" s="256"/>
      <c r="L31" s="196"/>
      <c r="M31" s="254"/>
      <c r="N31" s="254"/>
      <c r="O31" s="120"/>
      <c r="P31" s="302"/>
      <c r="Q31" s="302"/>
      <c r="R31" s="301"/>
    </row>
    <row r="32" spans="1:18" ht="15">
      <c r="A32" s="255"/>
      <c r="B32" s="196"/>
      <c r="C32" s="196"/>
      <c r="D32" s="196"/>
      <c r="E32" s="196"/>
      <c r="F32" s="196"/>
      <c r="G32" s="120"/>
      <c r="H32" s="120"/>
      <c r="I32" s="196"/>
      <c r="J32" s="196"/>
      <c r="K32" s="256"/>
      <c r="L32" s="196"/>
      <c r="M32" s="254"/>
      <c r="N32" s="254"/>
      <c r="O32" s="120"/>
      <c r="P32" s="302"/>
      <c r="Q32" s="302"/>
      <c r="R32" s="301"/>
    </row>
    <row r="33" spans="1:18" ht="15">
      <c r="A33" s="255"/>
      <c r="B33" s="196"/>
      <c r="C33" s="196"/>
      <c r="D33" s="196"/>
      <c r="E33" s="196"/>
      <c r="F33" s="196"/>
      <c r="G33" s="120"/>
      <c r="H33" s="120"/>
      <c r="I33" s="196"/>
      <c r="J33" s="196"/>
      <c r="K33" s="256"/>
      <c r="L33" s="196"/>
      <c r="M33" s="254"/>
      <c r="N33" s="254"/>
      <c r="O33" s="120"/>
      <c r="P33" s="302"/>
      <c r="Q33" s="302"/>
      <c r="R33" s="301"/>
    </row>
    <row r="34" spans="1:18" ht="15">
      <c r="A34" s="255"/>
      <c r="B34" s="196"/>
      <c r="C34" s="196"/>
      <c r="D34" s="196"/>
      <c r="E34" s="196"/>
      <c r="F34" s="196"/>
      <c r="G34" s="120"/>
      <c r="H34" s="120"/>
      <c r="I34" s="196"/>
      <c r="J34" s="196"/>
      <c r="K34" s="256"/>
      <c r="L34" s="196"/>
      <c r="M34" s="254"/>
      <c r="N34" s="254"/>
      <c r="O34" s="120"/>
      <c r="P34" s="302"/>
      <c r="Q34" s="302"/>
      <c r="R34" s="301"/>
    </row>
    <row r="35" spans="1:18" ht="15">
      <c r="A35" s="255"/>
      <c r="B35" s="196"/>
      <c r="C35" s="196"/>
      <c r="D35" s="196"/>
      <c r="E35" s="196"/>
      <c r="F35" s="196"/>
      <c r="G35" s="120"/>
      <c r="H35" s="120"/>
      <c r="I35" s="196"/>
      <c r="J35" s="196"/>
      <c r="K35" s="256"/>
      <c r="L35" s="196"/>
      <c r="M35" s="254"/>
      <c r="N35" s="254"/>
      <c r="O35" s="120"/>
      <c r="P35" s="302"/>
      <c r="Q35" s="302"/>
      <c r="R35" s="301"/>
    </row>
    <row r="36" spans="1:18" ht="15">
      <c r="A36" s="255"/>
      <c r="B36" s="196"/>
      <c r="C36" s="196"/>
      <c r="D36" s="196"/>
      <c r="E36" s="196"/>
      <c r="F36" s="196"/>
      <c r="G36" s="120"/>
      <c r="H36" s="120"/>
      <c r="I36" s="196"/>
      <c r="J36" s="196"/>
      <c r="K36" s="256"/>
      <c r="L36" s="196"/>
      <c r="M36" s="254"/>
      <c r="N36" s="254"/>
      <c r="O36" s="120"/>
      <c r="P36" s="302"/>
      <c r="Q36" s="302"/>
      <c r="R36" s="301"/>
    </row>
    <row r="37" spans="1:18" ht="15">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LookupValues'!$B$147:$B$149</xm:f>
          </x14:formula1>
          <xm:sqref>F2</xm:sqref>
        </x14:dataValidation>
        <x14:dataValidation type="list" allowBlank="1" showInputMessage="1" showErrorMessage="1">
          <x14:formula1>
            <xm:f>'Danish Funds LookupValues'!$B$127:$B$144</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18" t="s">
        <v>2532</v>
      </c>
      <c r="C1" s="318"/>
    </row>
    <row r="2" spans="1:3">
      <c r="A2" s="267" t="s">
        <v>2533</v>
      </c>
      <c r="B2" s="267" t="s">
        <v>2534</v>
      </c>
      <c r="C2" s="267" t="s">
        <v>2535</v>
      </c>
    </row>
    <row r="3" spans="1:3">
      <c r="A3" s="268" t="s">
        <v>2536</v>
      </c>
      <c r="B3" s="269">
        <v>0</v>
      </c>
      <c r="C3" s="270" t="s">
        <v>2537</v>
      </c>
    </row>
    <row r="4" spans="1:3">
      <c r="A4" s="271" t="s">
        <v>2538</v>
      </c>
      <c r="B4" s="272">
        <v>0</v>
      </c>
      <c r="C4" s="273" t="s">
        <v>2537</v>
      </c>
    </row>
    <row r="5" spans="1:3">
      <c r="A5" s="96"/>
      <c r="B5" s="274">
        <v>100</v>
      </c>
      <c r="C5" s="275" t="s">
        <v>2539</v>
      </c>
    </row>
    <row r="6" spans="1:3">
      <c r="A6" s="97"/>
      <c r="B6" s="276">
        <v>500</v>
      </c>
      <c r="C6" s="277" t="s">
        <v>2540</v>
      </c>
    </row>
    <row r="7" spans="1:3">
      <c r="A7" s="271" t="s">
        <v>2541</v>
      </c>
      <c r="B7" s="272">
        <v>0</v>
      </c>
      <c r="C7" s="273" t="s">
        <v>2542</v>
      </c>
    </row>
    <row r="8" spans="1:3">
      <c r="A8" s="97"/>
      <c r="B8" s="276">
        <v>1</v>
      </c>
      <c r="C8" s="277" t="s">
        <v>2537</v>
      </c>
    </row>
    <row r="9" spans="1:3">
      <c r="A9" s="271" t="s">
        <v>2543</v>
      </c>
      <c r="B9" s="272">
        <v>0</v>
      </c>
      <c r="C9" s="273" t="s">
        <v>2542</v>
      </c>
    </row>
    <row r="10" spans="1:3">
      <c r="A10" s="97"/>
      <c r="B10" s="276" t="s">
        <v>2544</v>
      </c>
      <c r="C10" s="277" t="s">
        <v>2537</v>
      </c>
    </row>
    <row r="11" spans="1:3">
      <c r="A11" s="271" t="s">
        <v>2545</v>
      </c>
      <c r="B11" s="272">
        <v>0</v>
      </c>
      <c r="C11" s="273" t="s">
        <v>2542</v>
      </c>
    </row>
    <row r="12" spans="1:3">
      <c r="A12" s="97"/>
      <c r="B12" s="276" t="s">
        <v>2546</v>
      </c>
      <c r="C12" s="277" t="s">
        <v>2537</v>
      </c>
    </row>
    <row r="13" spans="1:3">
      <c r="A13" s="271" t="s">
        <v>2547</v>
      </c>
      <c r="B13" s="272">
        <v>0</v>
      </c>
      <c r="C13" s="273" t="s">
        <v>2537</v>
      </c>
    </row>
    <row r="14" spans="1:3">
      <c r="A14" s="96"/>
      <c r="B14" s="274">
        <v>5</v>
      </c>
      <c r="C14" s="278" t="s">
        <v>2539</v>
      </c>
    </row>
    <row r="15" spans="1:3">
      <c r="A15" s="96"/>
      <c r="B15" s="274">
        <v>15</v>
      </c>
      <c r="C15" s="278" t="s">
        <v>2540</v>
      </c>
    </row>
    <row r="16" spans="1:3">
      <c r="A16" s="96"/>
      <c r="B16" s="274">
        <v>50</v>
      </c>
      <c r="C16" s="278" t="s">
        <v>2548</v>
      </c>
    </row>
    <row r="17" spans="1:3">
      <c r="A17" s="96"/>
      <c r="B17" s="274">
        <v>150</v>
      </c>
      <c r="C17" s="278" t="s">
        <v>2549</v>
      </c>
    </row>
    <row r="18" spans="1:3">
      <c r="A18" s="96"/>
      <c r="B18" s="274">
        <v>500</v>
      </c>
      <c r="C18" s="278">
        <v>1</v>
      </c>
    </row>
    <row r="19" spans="1:3">
      <c r="A19" s="97"/>
      <c r="B19" s="276">
        <v>5000</v>
      </c>
      <c r="C19" s="277">
        <v>5</v>
      </c>
    </row>
    <row r="20" spans="1:3">
      <c r="A20" s="268" t="s">
        <v>2550</v>
      </c>
      <c r="B20" s="269">
        <v>0</v>
      </c>
      <c r="C20" s="270" t="s">
        <v>2537</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2237</v>
      </c>
      <c r="B1" s="118" t="s">
        <v>244</v>
      </c>
      <c r="C1" s="118" t="s">
        <v>2121</v>
      </c>
      <c r="D1" s="118" t="s">
        <v>2122</v>
      </c>
      <c r="E1" s="118" t="s">
        <v>2123</v>
      </c>
    </row>
    <row r="2" spans="1:5">
      <c r="A2" s="259" t="s">
        <v>2391</v>
      </c>
      <c r="B2" s="259" t="s">
        <v>2239</v>
      </c>
      <c r="C2" s="259" t="s">
        <v>2238</v>
      </c>
      <c r="D2" s="259" t="s">
        <v>2124</v>
      </c>
      <c r="E2" s="259" t="s">
        <v>2125</v>
      </c>
    </row>
    <row r="3" spans="1:5">
      <c r="A3" s="259" t="s">
        <v>2392</v>
      </c>
      <c r="B3" s="259" t="s">
        <v>2240</v>
      </c>
      <c r="C3" s="259" t="s">
        <v>2126</v>
      </c>
      <c r="D3" s="259" t="s">
        <v>2127</v>
      </c>
      <c r="E3" s="259" t="s">
        <v>2128</v>
      </c>
    </row>
    <row r="4" spans="1:5">
      <c r="A4" s="259" t="s">
        <v>2393</v>
      </c>
      <c r="B4" s="259" t="s">
        <v>893</v>
      </c>
      <c r="C4" s="259" t="s">
        <v>2129</v>
      </c>
      <c r="D4" s="259" t="s">
        <v>2130</v>
      </c>
      <c r="E4" s="259" t="s">
        <v>2131</v>
      </c>
    </row>
    <row r="5" spans="1:5">
      <c r="A5" s="259" t="s">
        <v>2394</v>
      </c>
      <c r="B5" s="259" t="s">
        <v>2241</v>
      </c>
      <c r="C5" s="259" t="s">
        <v>2132</v>
      </c>
      <c r="D5" s="259" t="s">
        <v>2133</v>
      </c>
      <c r="E5" s="259" t="s">
        <v>2134</v>
      </c>
    </row>
    <row r="6" spans="1:5">
      <c r="A6" s="259" t="s">
        <v>2395</v>
      </c>
      <c r="B6" s="259" t="s">
        <v>2242</v>
      </c>
      <c r="C6" s="259" t="s">
        <v>2135</v>
      </c>
      <c r="D6" s="259" t="s">
        <v>2136</v>
      </c>
      <c r="E6" s="259" t="s">
        <v>2137</v>
      </c>
    </row>
    <row r="7" spans="1:5">
      <c r="A7" s="259" t="s">
        <v>2396</v>
      </c>
      <c r="B7" s="259" t="s">
        <v>2243</v>
      </c>
      <c r="C7" s="259" t="s">
        <v>2138</v>
      </c>
      <c r="D7" s="259" t="s">
        <v>2139</v>
      </c>
      <c r="E7" s="259" t="s">
        <v>2140</v>
      </c>
    </row>
    <row r="8" spans="1:5">
      <c r="A8" s="259" t="s">
        <v>2397</v>
      </c>
      <c r="B8" s="259" t="s">
        <v>2244</v>
      </c>
      <c r="C8" s="259" t="s">
        <v>2141</v>
      </c>
      <c r="D8" s="259" t="s">
        <v>2142</v>
      </c>
      <c r="E8" s="259" t="s">
        <v>2143</v>
      </c>
    </row>
    <row r="9" spans="1:5">
      <c r="A9" s="259" t="s">
        <v>2398</v>
      </c>
      <c r="B9" s="259" t="s">
        <v>2246</v>
      </c>
      <c r="C9" s="259" t="s">
        <v>2144</v>
      </c>
      <c r="D9" s="259" t="s">
        <v>2145</v>
      </c>
      <c r="E9" s="259" t="s">
        <v>2245</v>
      </c>
    </row>
    <row r="10" spans="1:5">
      <c r="A10" s="259" t="s">
        <v>2399</v>
      </c>
      <c r="B10" s="259" t="s">
        <v>2247</v>
      </c>
      <c r="C10" s="259" t="s">
        <v>2146</v>
      </c>
      <c r="D10" s="259" t="s">
        <v>2147</v>
      </c>
      <c r="E10" s="259" t="s">
        <v>2148</v>
      </c>
    </row>
    <row r="11" spans="1:5">
      <c r="A11" s="259" t="s">
        <v>2501</v>
      </c>
      <c r="B11" s="259" t="s">
        <v>2248</v>
      </c>
      <c r="C11" s="259" t="s">
        <v>2149</v>
      </c>
      <c r="D11" s="259" t="s">
        <v>2150</v>
      </c>
      <c r="E11" s="259" t="s">
        <v>2151</v>
      </c>
    </row>
    <row r="12" spans="1:5">
      <c r="A12" s="259" t="s">
        <v>2401</v>
      </c>
      <c r="B12" s="259" t="s">
        <v>1315</v>
      </c>
      <c r="C12" s="259" t="s">
        <v>2152</v>
      </c>
      <c r="D12" s="259" t="s">
        <v>2153</v>
      </c>
      <c r="E12" s="259" t="s">
        <v>2154</v>
      </c>
    </row>
    <row r="13" spans="1:5">
      <c r="A13" s="259" t="s">
        <v>2402</v>
      </c>
      <c r="B13" s="259" t="s">
        <v>2339</v>
      </c>
      <c r="C13" s="259" t="s">
        <v>2155</v>
      </c>
      <c r="D13" s="259" t="s">
        <v>2156</v>
      </c>
      <c r="E13" s="259" t="s">
        <v>2137</v>
      </c>
    </row>
    <row r="14" spans="1:5">
      <c r="A14" s="259" t="s">
        <v>2403</v>
      </c>
      <c r="B14" s="259" t="s">
        <v>2249</v>
      </c>
      <c r="C14" s="259" t="s">
        <v>2157</v>
      </c>
      <c r="D14" s="259" t="s">
        <v>2158</v>
      </c>
      <c r="E14" s="259" t="s">
        <v>2159</v>
      </c>
    </row>
    <row r="15" spans="1:5">
      <c r="A15" s="259" t="s">
        <v>2347</v>
      </c>
      <c r="B15" s="259" t="s">
        <v>2250</v>
      </c>
      <c r="C15" s="259" t="s">
        <v>2160</v>
      </c>
      <c r="D15" s="259" t="s">
        <v>2161</v>
      </c>
      <c r="E15" s="259" t="s">
        <v>2162</v>
      </c>
    </row>
    <row r="16" spans="1:5">
      <c r="A16" s="259" t="s">
        <v>2348</v>
      </c>
      <c r="B16" s="259" t="s">
        <v>2251</v>
      </c>
      <c r="C16" s="259"/>
      <c r="D16" s="259" t="s">
        <v>2163</v>
      </c>
      <c r="E16" s="259" t="s">
        <v>2164</v>
      </c>
    </row>
    <row r="17" spans="1:5">
      <c r="A17" s="259" t="s">
        <v>2349</v>
      </c>
      <c r="B17" s="259" t="s">
        <v>2252</v>
      </c>
      <c r="C17" s="259"/>
      <c r="D17" s="259" t="s">
        <v>2165</v>
      </c>
      <c r="E17" s="259" t="s">
        <v>2166</v>
      </c>
    </row>
    <row r="18" spans="1:5">
      <c r="A18" s="259" t="s">
        <v>2350</v>
      </c>
      <c r="B18" s="259" t="s">
        <v>2253</v>
      </c>
      <c r="C18" s="259"/>
      <c r="D18" s="259" t="s">
        <v>2167</v>
      </c>
      <c r="E18" s="259" t="s">
        <v>2168</v>
      </c>
    </row>
    <row r="19" spans="1:5">
      <c r="A19" s="259" t="s">
        <v>2404</v>
      </c>
      <c r="B19" s="259" t="s">
        <v>2254</v>
      </c>
      <c r="C19" s="259"/>
      <c r="D19" s="259" t="s">
        <v>2297</v>
      </c>
      <c r="E19" s="259" t="s">
        <v>2169</v>
      </c>
    </row>
    <row r="20" spans="1:5">
      <c r="A20" s="259" t="s">
        <v>2351</v>
      </c>
      <c r="B20" s="259" t="s">
        <v>2255</v>
      </c>
      <c r="C20" s="259"/>
      <c r="D20" s="259" t="s">
        <v>2170</v>
      </c>
      <c r="E20" s="259" t="s">
        <v>2137</v>
      </c>
    </row>
    <row r="21" spans="1:5">
      <c r="A21" s="259" t="s">
        <v>2352</v>
      </c>
      <c r="B21" s="259" t="s">
        <v>2256</v>
      </c>
      <c r="C21" s="259"/>
      <c r="D21" s="259" t="s">
        <v>2171</v>
      </c>
      <c r="E21" s="259" t="s">
        <v>2172</v>
      </c>
    </row>
    <row r="22" spans="1:5">
      <c r="A22" s="259" t="s">
        <v>2405</v>
      </c>
      <c r="B22" s="259" t="s">
        <v>2340</v>
      </c>
      <c r="C22" s="259"/>
      <c r="D22" s="259" t="s">
        <v>2173</v>
      </c>
      <c r="E22" s="259" t="s">
        <v>2174</v>
      </c>
    </row>
    <row r="23" spans="1:5">
      <c r="A23" s="259" t="s">
        <v>2353</v>
      </c>
      <c r="B23" s="259" t="s">
        <v>2257</v>
      </c>
      <c r="C23" s="259"/>
      <c r="D23" s="259" t="s">
        <v>2175</v>
      </c>
      <c r="E23" s="259" t="s">
        <v>2176</v>
      </c>
    </row>
    <row r="24" spans="1:5">
      <c r="A24" s="259" t="s">
        <v>2354</v>
      </c>
      <c r="B24" s="259" t="s">
        <v>2341</v>
      </c>
      <c r="C24" s="259"/>
      <c r="D24" s="259" t="s">
        <v>2177</v>
      </c>
      <c r="E24" s="259" t="s">
        <v>2178</v>
      </c>
    </row>
    <row r="25" spans="1:5">
      <c r="A25" s="259" t="s">
        <v>2355</v>
      </c>
      <c r="B25" s="259" t="s">
        <v>2258</v>
      </c>
      <c r="C25" s="259"/>
      <c r="D25" s="259" t="s">
        <v>2179</v>
      </c>
      <c r="E25" s="259" t="s">
        <v>2180</v>
      </c>
    </row>
    <row r="26" spans="1:5">
      <c r="A26" s="259" t="s">
        <v>2406</v>
      </c>
      <c r="B26" s="259" t="s">
        <v>2259</v>
      </c>
      <c r="C26" s="259"/>
      <c r="D26" s="259" t="s">
        <v>2181</v>
      </c>
      <c r="E26" s="259" t="s">
        <v>2182</v>
      </c>
    </row>
    <row r="27" spans="1:5">
      <c r="A27" s="259" t="s">
        <v>2407</v>
      </c>
      <c r="B27" s="259" t="s">
        <v>2260</v>
      </c>
      <c r="C27" s="259"/>
      <c r="D27" s="259" t="s">
        <v>2183</v>
      </c>
      <c r="E27" s="259" t="s">
        <v>2184</v>
      </c>
    </row>
    <row r="28" spans="1:5">
      <c r="A28" s="259" t="s">
        <v>2408</v>
      </c>
      <c r="B28" s="259" t="s">
        <v>2261</v>
      </c>
      <c r="C28" s="259"/>
      <c r="D28" s="259" t="s">
        <v>2185</v>
      </c>
      <c r="E28" s="259" t="s">
        <v>2186</v>
      </c>
    </row>
    <row r="29" spans="1:5">
      <c r="A29" s="259" t="s">
        <v>2409</v>
      </c>
      <c r="B29" s="259" t="s">
        <v>2262</v>
      </c>
      <c r="C29" s="259"/>
      <c r="D29" s="259" t="s">
        <v>2187</v>
      </c>
      <c r="E29" s="259" t="s">
        <v>2188</v>
      </c>
    </row>
    <row r="30" spans="1:5">
      <c r="A30" s="227" t="s">
        <v>2511</v>
      </c>
      <c r="B30" s="227" t="s">
        <v>2512</v>
      </c>
      <c r="C30" s="259"/>
      <c r="D30" s="259" t="s">
        <v>2189</v>
      </c>
      <c r="E30" s="259" t="s">
        <v>2190</v>
      </c>
    </row>
    <row r="31" spans="1:5">
      <c r="A31" s="259" t="s">
        <v>2410</v>
      </c>
      <c r="B31" s="259" t="s">
        <v>2263</v>
      </c>
      <c r="C31" s="259"/>
      <c r="D31" s="259" t="s">
        <v>2191</v>
      </c>
      <c r="E31" s="259" t="s">
        <v>2269</v>
      </c>
    </row>
    <row r="32" spans="1:5">
      <c r="A32" s="259" t="s">
        <v>2411</v>
      </c>
      <c r="B32" s="259" t="s">
        <v>2264</v>
      </c>
      <c r="C32" s="259"/>
      <c r="D32" s="259" t="s">
        <v>2192</v>
      </c>
      <c r="E32" s="259" t="s">
        <v>2193</v>
      </c>
    </row>
    <row r="33" spans="1:5">
      <c r="A33" s="259" t="s">
        <v>2412</v>
      </c>
      <c r="B33" s="259" t="s">
        <v>2265</v>
      </c>
      <c r="C33" s="259"/>
      <c r="D33" s="259" t="s">
        <v>2194</v>
      </c>
      <c r="E33" s="259" t="s">
        <v>2195</v>
      </c>
    </row>
    <row r="34" spans="1:5">
      <c r="A34" s="259" t="s">
        <v>2413</v>
      </c>
      <c r="B34" s="259" t="s">
        <v>2266</v>
      </c>
      <c r="C34" s="259"/>
      <c r="D34" s="259" t="s">
        <v>2196</v>
      </c>
      <c r="E34" s="259" t="s">
        <v>2197</v>
      </c>
    </row>
    <row r="35" spans="1:5">
      <c r="A35" s="259" t="s">
        <v>2414</v>
      </c>
      <c r="B35" s="259" t="s">
        <v>2267</v>
      </c>
      <c r="C35" s="259"/>
      <c r="D35" s="259" t="s">
        <v>2198</v>
      </c>
      <c r="E35" s="259" t="s">
        <v>2199</v>
      </c>
    </row>
    <row r="36" spans="1:5">
      <c r="A36" s="259" t="s">
        <v>2415</v>
      </c>
      <c r="B36" s="259" t="s">
        <v>2268</v>
      </c>
      <c r="C36" s="259"/>
      <c r="D36" s="259" t="s">
        <v>2200</v>
      </c>
      <c r="E36" s="259" t="s">
        <v>2201</v>
      </c>
    </row>
    <row r="37" spans="1:5">
      <c r="A37" s="259" t="s">
        <v>2416</v>
      </c>
      <c r="B37" s="259" t="s">
        <v>2270</v>
      </c>
      <c r="C37" s="259"/>
      <c r="D37" s="259" t="s">
        <v>2202</v>
      </c>
      <c r="E37" s="259" t="s">
        <v>2203</v>
      </c>
    </row>
    <row r="38" spans="1:5">
      <c r="A38" s="259" t="s">
        <v>2417</v>
      </c>
      <c r="B38" s="259" t="s">
        <v>2271</v>
      </c>
      <c r="C38" s="259"/>
      <c r="D38" s="259" t="s">
        <v>2204</v>
      </c>
      <c r="E38" s="259" t="s">
        <v>2205</v>
      </c>
    </row>
    <row r="39" spans="1:5">
      <c r="A39" s="259" t="s">
        <v>2418</v>
      </c>
      <c r="B39" s="259" t="s">
        <v>2272</v>
      </c>
      <c r="C39" s="259"/>
      <c r="D39" s="259" t="s">
        <v>2335</v>
      </c>
      <c r="E39" s="259" t="s">
        <v>2206</v>
      </c>
    </row>
    <row r="40" spans="1:5">
      <c r="A40" s="259" t="s">
        <v>2419</v>
      </c>
      <c r="B40" s="259" t="s">
        <v>2273</v>
      </c>
      <c r="C40" s="259"/>
      <c r="D40" s="259"/>
      <c r="E40" s="259" t="s">
        <v>2207</v>
      </c>
    </row>
    <row r="41" spans="1:5">
      <c r="A41" s="259" t="s">
        <v>2420</v>
      </c>
      <c r="B41" s="259" t="s">
        <v>2274</v>
      </c>
      <c r="C41" s="259"/>
      <c r="D41" s="259"/>
      <c r="E41" s="259" t="s">
        <v>2208</v>
      </c>
    </row>
    <row r="42" spans="1:5">
      <c r="A42" s="259" t="s">
        <v>2421</v>
      </c>
      <c r="B42" s="259" t="s">
        <v>2275</v>
      </c>
      <c r="C42" s="259"/>
      <c r="D42" s="259"/>
      <c r="E42" s="259" t="s">
        <v>2209</v>
      </c>
    </row>
    <row r="43" spans="1:5">
      <c r="A43" s="259" t="s">
        <v>2422</v>
      </c>
      <c r="B43" s="259" t="s">
        <v>2276</v>
      </c>
      <c r="C43" s="259"/>
      <c r="D43" s="259"/>
      <c r="E43" s="259" t="s">
        <v>2210</v>
      </c>
    </row>
    <row r="44" spans="1:5">
      <c r="A44" s="259" t="s">
        <v>2423</v>
      </c>
      <c r="B44" s="259" t="s">
        <v>2277</v>
      </c>
      <c r="C44" s="259"/>
      <c r="D44" s="259"/>
      <c r="E44" s="259" t="s">
        <v>2211</v>
      </c>
    </row>
    <row r="45" spans="1:5">
      <c r="A45" s="259" t="s">
        <v>2424</v>
      </c>
      <c r="B45" s="259" t="s">
        <v>2278</v>
      </c>
      <c r="C45" s="86"/>
      <c r="D45" s="86"/>
      <c r="E45" s="259" t="s">
        <v>2212</v>
      </c>
    </row>
    <row r="46" spans="1:5">
      <c r="A46" s="259" t="s">
        <v>2425</v>
      </c>
      <c r="B46" s="259" t="s">
        <v>2279</v>
      </c>
      <c r="C46" s="259"/>
      <c r="D46" s="259"/>
      <c r="E46" s="259" t="s">
        <v>2213</v>
      </c>
    </row>
    <row r="47" spans="1:5">
      <c r="A47" s="259" t="s">
        <v>2426</v>
      </c>
      <c r="B47" s="259" t="s">
        <v>2280</v>
      </c>
      <c r="C47" s="259"/>
      <c r="D47" s="259"/>
      <c r="E47" s="259" t="s">
        <v>2286</v>
      </c>
    </row>
    <row r="48" spans="1:5">
      <c r="A48" s="259" t="s">
        <v>2427</v>
      </c>
      <c r="B48" s="259" t="s">
        <v>2281</v>
      </c>
      <c r="C48" s="259"/>
      <c r="D48" s="259"/>
      <c r="E48" s="259" t="s">
        <v>2214</v>
      </c>
    </row>
    <row r="49" spans="1:5">
      <c r="A49" s="259" t="s">
        <v>2428</v>
      </c>
      <c r="B49" s="259" t="s">
        <v>2282</v>
      </c>
      <c r="C49" s="259"/>
      <c r="D49" s="259"/>
      <c r="E49" s="259" t="s">
        <v>2215</v>
      </c>
    </row>
    <row r="50" spans="1:5">
      <c r="A50" s="259" t="s">
        <v>2429</v>
      </c>
      <c r="B50" s="259" t="s">
        <v>2283</v>
      </c>
      <c r="C50" s="259"/>
      <c r="D50" s="259"/>
      <c r="E50" s="259" t="s">
        <v>2216</v>
      </c>
    </row>
    <row r="51" spans="1:5">
      <c r="A51" s="259" t="s">
        <v>2430</v>
      </c>
      <c r="B51" s="259" t="s">
        <v>2284</v>
      </c>
      <c r="C51" s="259"/>
      <c r="D51" s="259"/>
      <c r="E51" s="259" t="s">
        <v>2217</v>
      </c>
    </row>
    <row r="52" spans="1:5">
      <c r="A52" s="259" t="s">
        <v>2431</v>
      </c>
      <c r="B52" s="259" t="s">
        <v>2285</v>
      </c>
      <c r="C52" s="259"/>
      <c r="D52" s="259"/>
      <c r="E52" s="259" t="s">
        <v>2218</v>
      </c>
    </row>
    <row r="53" spans="1:5">
      <c r="A53" s="259" t="s">
        <v>2432</v>
      </c>
      <c r="B53" s="259" t="s">
        <v>2287</v>
      </c>
      <c r="C53" s="259"/>
      <c r="D53" s="259"/>
      <c r="E53" s="259" t="s">
        <v>2219</v>
      </c>
    </row>
    <row r="54" spans="1:5">
      <c r="A54" s="259" t="s">
        <v>2433</v>
      </c>
      <c r="B54" s="259" t="s">
        <v>2288</v>
      </c>
      <c r="C54" s="259"/>
      <c r="D54" s="259"/>
      <c r="E54" s="259" t="s">
        <v>2220</v>
      </c>
    </row>
    <row r="55" spans="1:5">
      <c r="A55" s="259" t="s">
        <v>915</v>
      </c>
      <c r="B55" s="259" t="s">
        <v>870</v>
      </c>
      <c r="C55" s="259"/>
      <c r="D55" s="259"/>
      <c r="E55" s="259" t="s">
        <v>2221</v>
      </c>
    </row>
    <row r="56" spans="1:5">
      <c r="A56" s="259" t="s">
        <v>2434</v>
      </c>
      <c r="B56" s="259" t="s">
        <v>2289</v>
      </c>
      <c r="C56" s="259"/>
      <c r="D56" s="259"/>
      <c r="E56" s="259" t="s">
        <v>2222</v>
      </c>
    </row>
    <row r="57" spans="1:5">
      <c r="A57" s="259" t="s">
        <v>2435</v>
      </c>
      <c r="B57" s="259" t="s">
        <v>2291</v>
      </c>
      <c r="C57" s="259"/>
      <c r="D57" s="259"/>
      <c r="E57" s="259" t="s">
        <v>2223</v>
      </c>
    </row>
    <row r="58" spans="1:5">
      <c r="A58" s="259" t="s">
        <v>2436</v>
      </c>
      <c r="B58" s="259" t="s">
        <v>2290</v>
      </c>
      <c r="C58" s="259"/>
      <c r="D58" s="259"/>
      <c r="E58" s="259" t="s">
        <v>2308</v>
      </c>
    </row>
    <row r="59" spans="1:5">
      <c r="A59" s="259" t="s">
        <v>2437</v>
      </c>
      <c r="B59" s="259" t="s">
        <v>2449</v>
      </c>
      <c r="C59" s="259"/>
      <c r="D59" s="259"/>
      <c r="E59" s="259" t="s">
        <v>2224</v>
      </c>
    </row>
    <row r="60" spans="1:5">
      <c r="A60" s="259" t="s">
        <v>2356</v>
      </c>
      <c r="B60" s="259" t="s">
        <v>2292</v>
      </c>
      <c r="C60" s="259"/>
      <c r="D60" s="259"/>
      <c r="E60" s="259" t="s">
        <v>2225</v>
      </c>
    </row>
    <row r="61" spans="1:5">
      <c r="A61" s="259" t="s">
        <v>2357</v>
      </c>
      <c r="B61" s="259" t="s">
        <v>2293</v>
      </c>
      <c r="C61" s="259"/>
      <c r="D61" s="259"/>
      <c r="E61" s="259" t="s">
        <v>2226</v>
      </c>
    </row>
    <row r="62" spans="1:5">
      <c r="A62" s="259" t="s">
        <v>2358</v>
      </c>
      <c r="B62" s="259" t="s">
        <v>2294</v>
      </c>
      <c r="C62" s="259"/>
      <c r="D62" s="259"/>
      <c r="E62" s="259" t="s">
        <v>2227</v>
      </c>
    </row>
    <row r="63" spans="1:5">
      <c r="A63" s="259" t="s">
        <v>2359</v>
      </c>
      <c r="B63" s="259" t="s">
        <v>2295</v>
      </c>
      <c r="C63" s="259"/>
      <c r="D63" s="259"/>
      <c r="E63" s="259" t="s">
        <v>2228</v>
      </c>
    </row>
    <row r="64" spans="1:5">
      <c r="A64" s="259" t="s">
        <v>2502</v>
      </c>
      <c r="B64" s="259" t="s">
        <v>2503</v>
      </c>
      <c r="C64" s="259"/>
      <c r="D64" s="259"/>
      <c r="E64" s="259" t="s">
        <v>2229</v>
      </c>
    </row>
    <row r="65" spans="1:5">
      <c r="A65" s="259" t="s">
        <v>2360</v>
      </c>
      <c r="B65" s="259" t="s">
        <v>2296</v>
      </c>
      <c r="C65" s="259"/>
      <c r="D65" s="259"/>
      <c r="E65" s="259" t="s">
        <v>2230</v>
      </c>
    </row>
    <row r="66" spans="1:5">
      <c r="A66" s="259" t="s">
        <v>2361</v>
      </c>
      <c r="B66" s="259" t="s">
        <v>2298</v>
      </c>
      <c r="C66" s="259"/>
      <c r="D66" s="259"/>
      <c r="E66" s="259" t="s">
        <v>2231</v>
      </c>
    </row>
    <row r="67" spans="1:5">
      <c r="A67" s="259" t="s">
        <v>2362</v>
      </c>
      <c r="B67" s="259" t="s">
        <v>2299</v>
      </c>
      <c r="C67" s="259"/>
      <c r="D67" s="259"/>
      <c r="E67" s="259" t="s">
        <v>2232</v>
      </c>
    </row>
    <row r="68" spans="1:5">
      <c r="A68" s="259" t="s">
        <v>2438</v>
      </c>
      <c r="B68" s="259" t="s">
        <v>2450</v>
      </c>
      <c r="C68" s="259"/>
      <c r="D68" s="259"/>
      <c r="E68" s="259" t="s">
        <v>2319</v>
      </c>
    </row>
    <row r="69" spans="1:5">
      <c r="A69" s="259" t="s">
        <v>2342</v>
      </c>
      <c r="B69" s="259" t="s">
        <v>2344</v>
      </c>
      <c r="C69" s="259"/>
      <c r="D69" s="259"/>
      <c r="E69" s="259" t="s">
        <v>2137</v>
      </c>
    </row>
    <row r="70" spans="1:5">
      <c r="A70" s="259" t="s">
        <v>2343</v>
      </c>
      <c r="B70" s="259" t="s">
        <v>2451</v>
      </c>
      <c r="C70" s="259"/>
      <c r="D70" s="259"/>
      <c r="E70" s="259" t="s">
        <v>2233</v>
      </c>
    </row>
    <row r="71" spans="1:5">
      <c r="A71" s="259" t="s">
        <v>2363</v>
      </c>
      <c r="B71" s="259" t="s">
        <v>2300</v>
      </c>
      <c r="C71" s="259"/>
      <c r="D71" s="259"/>
      <c r="E71" s="259" t="s">
        <v>2234</v>
      </c>
    </row>
    <row r="72" spans="1:5">
      <c r="A72" s="259" t="s">
        <v>2364</v>
      </c>
      <c r="B72" s="259" t="s">
        <v>2301</v>
      </c>
      <c r="C72" s="259"/>
      <c r="D72" s="259"/>
      <c r="E72" s="259" t="s">
        <v>2235</v>
      </c>
    </row>
    <row r="73" spans="1:5">
      <c r="A73" s="259" t="s">
        <v>2365</v>
      </c>
      <c r="B73" s="259" t="s">
        <v>2302</v>
      </c>
      <c r="C73" s="259"/>
      <c r="D73" s="259"/>
      <c r="E73" s="259" t="s">
        <v>2236</v>
      </c>
    </row>
    <row r="74" spans="1:5">
      <c r="A74" s="259" t="s">
        <v>2366</v>
      </c>
      <c r="B74" s="259" t="s">
        <v>2303</v>
      </c>
      <c r="C74" s="259"/>
      <c r="D74" s="259"/>
      <c r="E74" s="259" t="s">
        <v>2137</v>
      </c>
    </row>
    <row r="75" spans="1:5">
      <c r="A75" s="259" t="s">
        <v>2439</v>
      </c>
      <c r="B75" s="259" t="s">
        <v>2304</v>
      </c>
    </row>
    <row r="76" spans="1:5">
      <c r="A76" s="259" t="s">
        <v>2367</v>
      </c>
      <c r="B76" s="259" t="s">
        <v>2305</v>
      </c>
    </row>
    <row r="77" spans="1:5">
      <c r="A77" s="259" t="s">
        <v>2368</v>
      </c>
      <c r="B77" s="259" t="s">
        <v>2306</v>
      </c>
    </row>
    <row r="78" spans="1:5">
      <c r="A78" s="259" t="s">
        <v>2369</v>
      </c>
      <c r="B78" s="259" t="s">
        <v>2307</v>
      </c>
    </row>
    <row r="79" spans="1:5">
      <c r="A79" s="259" t="s">
        <v>2370</v>
      </c>
      <c r="B79" s="259" t="s">
        <v>2309</v>
      </c>
    </row>
    <row r="80" spans="1:5">
      <c r="A80" s="259" t="s">
        <v>2371</v>
      </c>
      <c r="B80" s="259" t="s">
        <v>2310</v>
      </c>
    </row>
    <row r="81" spans="1:2">
      <c r="A81" s="259" t="s">
        <v>2372</v>
      </c>
      <c r="B81" s="259" t="s">
        <v>2311</v>
      </c>
    </row>
    <row r="82" spans="1:2">
      <c r="A82" s="259" t="s">
        <v>2373</v>
      </c>
      <c r="B82" s="259" t="s">
        <v>2312</v>
      </c>
    </row>
    <row r="83" spans="1:2">
      <c r="A83" s="259" t="s">
        <v>2374</v>
      </c>
      <c r="B83" s="259" t="s">
        <v>2313</v>
      </c>
    </row>
    <row r="84" spans="1:2">
      <c r="A84" s="259" t="s">
        <v>2375</v>
      </c>
      <c r="B84" s="259" t="s">
        <v>885</v>
      </c>
    </row>
    <row r="85" spans="1:2">
      <c r="A85" s="259" t="s">
        <v>2440</v>
      </c>
      <c r="B85" s="259" t="s">
        <v>2314</v>
      </c>
    </row>
    <row r="86" spans="1:2">
      <c r="A86" s="259" t="s">
        <v>2376</v>
      </c>
      <c r="B86" s="259" t="s">
        <v>2315</v>
      </c>
    </row>
    <row r="87" spans="1:2">
      <c r="A87" s="259" t="s">
        <v>2377</v>
      </c>
      <c r="B87" s="259" t="s">
        <v>2316</v>
      </c>
    </row>
    <row r="88" spans="1:2">
      <c r="A88" s="259" t="s">
        <v>2378</v>
      </c>
      <c r="B88" s="259" t="s">
        <v>2317</v>
      </c>
    </row>
    <row r="89" spans="1:2">
      <c r="A89" s="259" t="s">
        <v>2379</v>
      </c>
      <c r="B89" s="259" t="s">
        <v>2318</v>
      </c>
    </row>
    <row r="90" spans="1:2">
      <c r="A90" s="259" t="s">
        <v>2380</v>
      </c>
      <c r="B90" s="259" t="s">
        <v>883</v>
      </c>
    </row>
    <row r="91" spans="1:2">
      <c r="A91" s="259" t="s">
        <v>2381</v>
      </c>
      <c r="B91" s="259" t="s">
        <v>2345</v>
      </c>
    </row>
    <row r="92" spans="1:2">
      <c r="A92" s="259" t="s">
        <v>2382</v>
      </c>
      <c r="B92" s="259" t="s">
        <v>2320</v>
      </c>
    </row>
    <row r="93" spans="1:2">
      <c r="A93" s="259" t="s">
        <v>2383</v>
      </c>
      <c r="B93" s="259" t="s">
        <v>2321</v>
      </c>
    </row>
    <row r="94" spans="1:2">
      <c r="A94" s="259" t="s">
        <v>2441</v>
      </c>
      <c r="B94" s="259" t="s">
        <v>2322</v>
      </c>
    </row>
    <row r="95" spans="1:2">
      <c r="A95" s="259" t="s">
        <v>2442</v>
      </c>
      <c r="B95" s="259" t="s">
        <v>2323</v>
      </c>
    </row>
    <row r="96" spans="1:2">
      <c r="A96" s="259" t="s">
        <v>2443</v>
      </c>
      <c r="B96" s="259" t="s">
        <v>2346</v>
      </c>
    </row>
    <row r="97" spans="1:2">
      <c r="A97" s="259" t="s">
        <v>2324</v>
      </c>
      <c r="B97" s="259" t="s">
        <v>2325</v>
      </c>
    </row>
    <row r="98" spans="1:2">
      <c r="A98" s="259" t="s">
        <v>2384</v>
      </c>
      <c r="B98" s="259" t="s">
        <v>2326</v>
      </c>
    </row>
    <row r="99" spans="1:2">
      <c r="A99" s="259" t="s">
        <v>2385</v>
      </c>
      <c r="B99" s="259" t="s">
        <v>2327</v>
      </c>
    </row>
    <row r="100" spans="1:2">
      <c r="A100" s="259" t="s">
        <v>2386</v>
      </c>
      <c r="B100" s="259" t="s">
        <v>2328</v>
      </c>
    </row>
    <row r="101" spans="1:2">
      <c r="A101" s="259" t="s">
        <v>2387</v>
      </c>
      <c r="B101" s="259" t="s">
        <v>2329</v>
      </c>
    </row>
    <row r="102" spans="1:2">
      <c r="A102" s="259" t="s">
        <v>2388</v>
      </c>
      <c r="B102" s="259" t="s">
        <v>2330</v>
      </c>
    </row>
    <row r="103" spans="1:2">
      <c r="A103" s="259" t="s">
        <v>2331</v>
      </c>
      <c r="B103" s="259" t="s">
        <v>2332</v>
      </c>
    </row>
    <row r="104" spans="1:2">
      <c r="A104" s="259" t="s">
        <v>2333</v>
      </c>
      <c r="B104" s="259" t="s">
        <v>2334</v>
      </c>
    </row>
    <row r="105" spans="1:2">
      <c r="A105" s="259" t="s">
        <v>2389</v>
      </c>
      <c r="B105" s="259" t="s">
        <v>2336</v>
      </c>
    </row>
    <row r="106" spans="1:2">
      <c r="A106" s="259" t="s">
        <v>2390</v>
      </c>
      <c r="B106" s="259" t="s">
        <v>2337</v>
      </c>
    </row>
    <row r="107" spans="1:2">
      <c r="A107" s="259" t="s">
        <v>589</v>
      </c>
      <c r="B107" s="259" t="s">
        <v>2338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39"/>
  <sheetViews>
    <sheetView workbookViewId="0">
      <pane xSplit="2" ySplit="1" topLeftCell="D179" activePane="bottomRight" state="frozen"/>
      <selection pane="topRight" activeCell="C1" sqref="C1"/>
      <selection pane="bottomLeft" activeCell="A2" sqref="A2"/>
      <selection pane="bottomRight" activeCell="G203" sqref="G203"/>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961</v>
      </c>
      <c r="B1" s="118" t="s">
        <v>244</v>
      </c>
      <c r="C1" s="201"/>
      <c r="D1" s="203" t="s">
        <v>1003</v>
      </c>
      <c r="E1" s="201"/>
      <c r="F1" s="118" t="s">
        <v>701</v>
      </c>
      <c r="G1" s="118" t="s">
        <v>727</v>
      </c>
      <c r="H1" s="118" t="s">
        <v>2444</v>
      </c>
      <c r="I1" s="118" t="s">
        <v>2448</v>
      </c>
      <c r="J1" s="118" t="s">
        <v>691</v>
      </c>
      <c r="K1" s="118" t="s">
        <v>2447</v>
      </c>
    </row>
    <row r="2" spans="1:11">
      <c r="A2" s="259" t="s">
        <v>2391</v>
      </c>
      <c r="B2" s="259" t="s">
        <v>2239</v>
      </c>
      <c r="D2" s="86" t="s">
        <v>701</v>
      </c>
      <c r="F2" s="259" t="s">
        <v>2391</v>
      </c>
      <c r="G2" s="284" t="s">
        <v>2672</v>
      </c>
      <c r="H2" s="259" t="s">
        <v>2445</v>
      </c>
      <c r="I2" s="9" t="s">
        <v>2446</v>
      </c>
      <c r="J2" s="259" t="s">
        <v>1499</v>
      </c>
      <c r="K2" s="228" t="s">
        <v>989</v>
      </c>
    </row>
    <row r="3" spans="1:11">
      <c r="A3" s="259" t="s">
        <v>2392</v>
      </c>
      <c r="B3" s="259" t="s">
        <v>2240</v>
      </c>
      <c r="D3" s="86" t="s">
        <v>727</v>
      </c>
      <c r="F3" s="259" t="s">
        <v>2392</v>
      </c>
      <c r="G3" s="228" t="s">
        <v>46</v>
      </c>
      <c r="J3" s="259" t="s">
        <v>962</v>
      </c>
      <c r="K3" s="228" t="s">
        <v>991</v>
      </c>
    </row>
    <row r="4" spans="1:11">
      <c r="A4" s="259" t="s">
        <v>2393</v>
      </c>
      <c r="B4" s="259" t="s">
        <v>893</v>
      </c>
      <c r="D4" s="86" t="s">
        <v>2444</v>
      </c>
      <c r="F4" s="259" t="s">
        <v>2393</v>
      </c>
      <c r="G4" s="228" t="s">
        <v>1476</v>
      </c>
      <c r="J4" s="259" t="s">
        <v>963</v>
      </c>
      <c r="K4" s="228" t="s">
        <v>993</v>
      </c>
    </row>
    <row r="5" spans="1:11">
      <c r="A5" s="259" t="s">
        <v>2394</v>
      </c>
      <c r="B5" s="259" t="s">
        <v>2241</v>
      </c>
      <c r="D5" s="86" t="s">
        <v>2448</v>
      </c>
      <c r="F5" s="259" t="s">
        <v>2394</v>
      </c>
      <c r="G5" s="228" t="s">
        <v>1661</v>
      </c>
      <c r="H5" s="118"/>
      <c r="I5" s="118"/>
      <c r="J5" s="259" t="s">
        <v>1400</v>
      </c>
      <c r="K5" s="228" t="s">
        <v>995</v>
      </c>
    </row>
    <row r="6" spans="1:11">
      <c r="A6" s="259" t="s">
        <v>2395</v>
      </c>
      <c r="B6" s="259" t="s">
        <v>2242</v>
      </c>
      <c r="D6" s="86" t="s">
        <v>691</v>
      </c>
      <c r="F6" s="259" t="s">
        <v>2395</v>
      </c>
      <c r="G6" s="228" t="s">
        <v>1495</v>
      </c>
      <c r="H6" s="9"/>
      <c r="I6" s="9"/>
      <c r="J6" s="259" t="s">
        <v>964</v>
      </c>
      <c r="K6" s="228" t="s">
        <v>997</v>
      </c>
    </row>
    <row r="7" spans="1:11">
      <c r="A7" s="259" t="s">
        <v>2396</v>
      </c>
      <c r="B7" s="259" t="s">
        <v>2243</v>
      </c>
      <c r="D7" s="86" t="s">
        <v>2447</v>
      </c>
      <c r="F7" s="259" t="s">
        <v>2396</v>
      </c>
      <c r="G7" s="228" t="s">
        <v>1613</v>
      </c>
      <c r="J7" s="259" t="s">
        <v>1367</v>
      </c>
      <c r="K7" s="228" t="s">
        <v>999</v>
      </c>
    </row>
    <row r="8" spans="1:11">
      <c r="A8" s="259" t="s">
        <v>2397</v>
      </c>
      <c r="B8" s="259" t="s">
        <v>2244</v>
      </c>
      <c r="F8" s="259" t="s">
        <v>2397</v>
      </c>
      <c r="G8" s="228" t="s">
        <v>48</v>
      </c>
      <c r="H8" s="241"/>
      <c r="I8" s="241"/>
      <c r="J8" s="259" t="s">
        <v>965</v>
      </c>
      <c r="K8" s="228" t="s">
        <v>1000</v>
      </c>
    </row>
    <row r="9" spans="1:11">
      <c r="A9" s="259" t="s">
        <v>2398</v>
      </c>
      <c r="B9" s="259" t="s">
        <v>2246</v>
      </c>
      <c r="F9" s="259" t="s">
        <v>2398</v>
      </c>
      <c r="G9" s="241" t="s">
        <v>1644</v>
      </c>
      <c r="J9" s="259" t="s">
        <v>1049</v>
      </c>
      <c r="K9" s="228" t="s">
        <v>1002</v>
      </c>
    </row>
    <row r="10" spans="1:11">
      <c r="A10" s="259" t="s">
        <v>2399</v>
      </c>
      <c r="B10" s="259" t="s">
        <v>2247</v>
      </c>
      <c r="F10" s="259" t="s">
        <v>2399</v>
      </c>
      <c r="G10" s="228" t="s">
        <v>50</v>
      </c>
      <c r="H10" s="118"/>
      <c r="I10" s="118"/>
      <c r="J10" s="259" t="s">
        <v>966</v>
      </c>
      <c r="K10" s="86" t="s">
        <v>1022</v>
      </c>
    </row>
    <row r="11" spans="1:11">
      <c r="A11" s="259" t="s">
        <v>2400</v>
      </c>
      <c r="B11" s="259" t="s">
        <v>2248</v>
      </c>
      <c r="F11" s="259" t="s">
        <v>2400</v>
      </c>
      <c r="G11" s="228" t="s">
        <v>1615</v>
      </c>
      <c r="J11" s="259" t="s">
        <v>967</v>
      </c>
    </row>
    <row r="12" spans="1:11">
      <c r="A12" s="259" t="s">
        <v>2401</v>
      </c>
      <c r="B12" s="259" t="s">
        <v>1315</v>
      </c>
      <c r="F12" s="259" t="s">
        <v>2401</v>
      </c>
      <c r="G12" s="241" t="s">
        <v>1646</v>
      </c>
      <c r="J12" s="259" t="s">
        <v>1401</v>
      </c>
    </row>
    <row r="13" spans="1:11">
      <c r="A13" s="259" t="s">
        <v>2402</v>
      </c>
      <c r="B13" s="259" t="s">
        <v>2339</v>
      </c>
      <c r="F13" s="259" t="s">
        <v>2402</v>
      </c>
      <c r="G13" s="228" t="s">
        <v>52</v>
      </c>
      <c r="J13" s="259" t="s">
        <v>1406</v>
      </c>
    </row>
    <row r="14" spans="1:11">
      <c r="A14" s="259" t="s">
        <v>2403</v>
      </c>
      <c r="B14" s="259" t="s">
        <v>2249</v>
      </c>
      <c r="F14" s="259" t="s">
        <v>2403</v>
      </c>
      <c r="G14" s="228" t="s">
        <v>1443</v>
      </c>
      <c r="J14" s="259" t="s">
        <v>1402</v>
      </c>
    </row>
    <row r="15" spans="1:11">
      <c r="A15" s="259" t="s">
        <v>2347</v>
      </c>
      <c r="B15" s="259" t="s">
        <v>2250</v>
      </c>
      <c r="F15" s="259" t="s">
        <v>2347</v>
      </c>
      <c r="G15" s="228" t="s">
        <v>1617</v>
      </c>
      <c r="J15" s="259" t="s">
        <v>968</v>
      </c>
    </row>
    <row r="16" spans="1:11">
      <c r="A16" s="259" t="s">
        <v>2348</v>
      </c>
      <c r="B16" s="259" t="s">
        <v>2251</v>
      </c>
      <c r="F16" s="259" t="s">
        <v>2348</v>
      </c>
      <c r="G16" s="228" t="s">
        <v>1477</v>
      </c>
      <c r="J16" s="259" t="s">
        <v>1563</v>
      </c>
    </row>
    <row r="17" spans="1:10">
      <c r="A17" s="259" t="s">
        <v>2349</v>
      </c>
      <c r="B17" s="259" t="s">
        <v>2252</v>
      </c>
      <c r="F17" s="259" t="s">
        <v>2349</v>
      </c>
      <c r="G17" s="228" t="s">
        <v>55</v>
      </c>
      <c r="J17" s="259" t="s">
        <v>2462</v>
      </c>
    </row>
    <row r="18" spans="1:10">
      <c r="A18" s="259" t="s">
        <v>2350</v>
      </c>
      <c r="B18" s="259" t="s">
        <v>2253</v>
      </c>
      <c r="F18" s="259" t="s">
        <v>2350</v>
      </c>
      <c r="G18" s="228" t="s">
        <v>56</v>
      </c>
      <c r="J18" s="86" t="s">
        <v>1023</v>
      </c>
    </row>
    <row r="19" spans="1:10">
      <c r="A19" s="259" t="s">
        <v>2404</v>
      </c>
      <c r="B19" s="259" t="s">
        <v>2254</v>
      </c>
      <c r="F19" s="259" t="s">
        <v>2404</v>
      </c>
      <c r="G19" s="228" t="s">
        <v>1999</v>
      </c>
      <c r="J19" s="259" t="s">
        <v>2660</v>
      </c>
    </row>
    <row r="20" spans="1:10">
      <c r="A20" s="259" t="s">
        <v>2351</v>
      </c>
      <c r="B20" s="259" t="s">
        <v>2255</v>
      </c>
      <c r="F20" s="259" t="s">
        <v>2351</v>
      </c>
      <c r="G20" s="228" t="s">
        <v>58</v>
      </c>
      <c r="J20" s="284" t="s">
        <v>2661</v>
      </c>
    </row>
    <row r="21" spans="1:10">
      <c r="A21" s="259" t="s">
        <v>2352</v>
      </c>
      <c r="B21" s="259" t="s">
        <v>2256</v>
      </c>
      <c r="F21" s="259" t="s">
        <v>2352</v>
      </c>
      <c r="G21" s="228" t="s">
        <v>1619</v>
      </c>
      <c r="J21" s="284" t="s">
        <v>2662</v>
      </c>
    </row>
    <row r="22" spans="1:10">
      <c r="A22" s="259" t="s">
        <v>2405</v>
      </c>
      <c r="B22" s="259" t="s">
        <v>2340</v>
      </c>
      <c r="F22" s="259" t="s">
        <v>2405</v>
      </c>
      <c r="G22" s="228" t="s">
        <v>59</v>
      </c>
      <c r="J22" s="284" t="s">
        <v>2663</v>
      </c>
    </row>
    <row r="23" spans="1:10">
      <c r="A23" s="259" t="s">
        <v>2353</v>
      </c>
      <c r="B23" s="259" t="s">
        <v>2257</v>
      </c>
      <c r="F23" s="259" t="s">
        <v>2353</v>
      </c>
      <c r="G23" s="259" t="s">
        <v>2048</v>
      </c>
      <c r="J23" s="284" t="s">
        <v>2664</v>
      </c>
    </row>
    <row r="24" spans="1:10">
      <c r="A24" s="259" t="s">
        <v>2354</v>
      </c>
      <c r="B24" s="259" t="s">
        <v>2341</v>
      </c>
      <c r="F24" s="259" t="s">
        <v>2354</v>
      </c>
      <c r="G24" s="228" t="s">
        <v>1976</v>
      </c>
      <c r="J24" s="284"/>
    </row>
    <row r="25" spans="1:10">
      <c r="A25" s="259" t="s">
        <v>2355</v>
      </c>
      <c r="B25" s="259" t="s">
        <v>2258</v>
      </c>
      <c r="F25" s="259" t="s">
        <v>2355</v>
      </c>
      <c r="G25" s="228" t="s">
        <v>61</v>
      </c>
      <c r="J25" s="284"/>
    </row>
    <row r="26" spans="1:10">
      <c r="A26" s="259" t="s">
        <v>2406</v>
      </c>
      <c r="B26" s="259" t="s">
        <v>2259</v>
      </c>
      <c r="F26" s="259" t="s">
        <v>2406</v>
      </c>
      <c r="G26" t="s">
        <v>1033</v>
      </c>
      <c r="H26" s="86"/>
      <c r="I26" s="86"/>
    </row>
    <row r="27" spans="1:10">
      <c r="A27" s="259" t="s">
        <v>2407</v>
      </c>
      <c r="B27" s="259" t="s">
        <v>2260</v>
      </c>
      <c r="F27" s="259" t="s">
        <v>2407</v>
      </c>
      <c r="G27" s="228" t="s">
        <v>1585</v>
      </c>
      <c r="J27" s="86"/>
    </row>
    <row r="28" spans="1:10">
      <c r="A28" s="259" t="s">
        <v>2408</v>
      </c>
      <c r="B28" s="259" t="s">
        <v>2261</v>
      </c>
      <c r="F28" s="259" t="s">
        <v>2408</v>
      </c>
      <c r="G28" s="228" t="s">
        <v>63</v>
      </c>
    </row>
    <row r="29" spans="1:10">
      <c r="A29" s="227" t="s">
        <v>2511</v>
      </c>
      <c r="B29" s="227" t="s">
        <v>2512</v>
      </c>
      <c r="F29" s="259" t="s">
        <v>2409</v>
      </c>
      <c r="G29" s="228" t="s">
        <v>1997</v>
      </c>
    </row>
    <row r="30" spans="1:10">
      <c r="A30" s="259" t="s">
        <v>2409</v>
      </c>
      <c r="B30" s="259" t="s">
        <v>2262</v>
      </c>
      <c r="F30" s="227" t="s">
        <v>2511</v>
      </c>
      <c r="G30" s="228" t="s">
        <v>65</v>
      </c>
    </row>
    <row r="31" spans="1:10">
      <c r="A31" s="259" t="s">
        <v>2410</v>
      </c>
      <c r="B31" s="259" t="s">
        <v>2263</v>
      </c>
      <c r="F31" s="259" t="s">
        <v>2410</v>
      </c>
      <c r="G31" s="228" t="s">
        <v>1555</v>
      </c>
    </row>
    <row r="32" spans="1:10">
      <c r="A32" s="259" t="s">
        <v>2411</v>
      </c>
      <c r="B32" s="259" t="s">
        <v>2264</v>
      </c>
      <c r="F32" s="259" t="s">
        <v>2411</v>
      </c>
      <c r="G32" s="228" t="s">
        <v>66</v>
      </c>
    </row>
    <row r="33" spans="1:11">
      <c r="A33" s="259" t="s">
        <v>2412</v>
      </c>
      <c r="B33" s="259" t="s">
        <v>2265</v>
      </c>
      <c r="F33" s="259" t="s">
        <v>2412</v>
      </c>
      <c r="G33" s="228" t="s">
        <v>67</v>
      </c>
    </row>
    <row r="34" spans="1:11">
      <c r="A34" s="259" t="s">
        <v>2413</v>
      </c>
      <c r="B34" s="259" t="s">
        <v>2266</v>
      </c>
      <c r="F34" s="259" t="s">
        <v>2413</v>
      </c>
      <c r="G34" s="228" t="s">
        <v>1478</v>
      </c>
    </row>
    <row r="35" spans="1:11">
      <c r="A35" s="259" t="s">
        <v>2414</v>
      </c>
      <c r="B35" s="259" t="s">
        <v>2267</v>
      </c>
      <c r="F35" s="259" t="s">
        <v>2414</v>
      </c>
      <c r="G35" s="228" t="s">
        <v>1592</v>
      </c>
    </row>
    <row r="36" spans="1:11">
      <c r="A36" s="259" t="s">
        <v>2415</v>
      </c>
      <c r="B36" s="259" t="s">
        <v>2268</v>
      </c>
      <c r="F36" s="259" t="s">
        <v>2415</v>
      </c>
      <c r="G36" s="228" t="s">
        <v>69</v>
      </c>
      <c r="K36" s="228" t="s">
        <v>1074</v>
      </c>
    </row>
    <row r="37" spans="1:11">
      <c r="A37" s="259" t="s">
        <v>2416</v>
      </c>
      <c r="B37" s="259" t="s">
        <v>2270</v>
      </c>
      <c r="F37" s="259" t="s">
        <v>2416</v>
      </c>
      <c r="G37" s="259" t="s">
        <v>2552</v>
      </c>
      <c r="K37" s="228" t="s">
        <v>1074</v>
      </c>
    </row>
    <row r="38" spans="1:11">
      <c r="A38" s="259" t="s">
        <v>2417</v>
      </c>
      <c r="B38" s="259" t="s">
        <v>2271</v>
      </c>
      <c r="F38" s="259" t="s">
        <v>2417</v>
      </c>
      <c r="G38" s="228" t="s">
        <v>1734</v>
      </c>
      <c r="K38" s="228" t="s">
        <v>1074</v>
      </c>
    </row>
    <row r="39" spans="1:11">
      <c r="A39" s="259" t="s">
        <v>2418</v>
      </c>
      <c r="B39" s="259" t="s">
        <v>2272</v>
      </c>
      <c r="F39" s="259" t="s">
        <v>2418</v>
      </c>
      <c r="G39" s="228" t="s">
        <v>1479</v>
      </c>
      <c r="H39" s="239"/>
      <c r="I39" s="239"/>
      <c r="K39" s="228" t="s">
        <v>1074</v>
      </c>
    </row>
    <row r="40" spans="1:11">
      <c r="A40" s="259" t="s">
        <v>2419</v>
      </c>
      <c r="B40" s="259" t="s">
        <v>2273</v>
      </c>
      <c r="F40" s="259" t="s">
        <v>2419</v>
      </c>
      <c r="G40" s="228" t="s">
        <v>273</v>
      </c>
      <c r="J40" s="239"/>
      <c r="K40" s="228" t="s">
        <v>1074</v>
      </c>
    </row>
    <row r="41" spans="1:11">
      <c r="A41" s="259" t="s">
        <v>2420</v>
      </c>
      <c r="B41" s="259" t="s">
        <v>2274</v>
      </c>
      <c r="F41" s="259" t="s">
        <v>2420</v>
      </c>
      <c r="G41" s="259" t="s">
        <v>1122</v>
      </c>
      <c r="K41" s="228" t="s">
        <v>1074</v>
      </c>
    </row>
    <row r="42" spans="1:11">
      <c r="A42" s="259" t="s">
        <v>2421</v>
      </c>
      <c r="B42" s="259" t="s">
        <v>2275</v>
      </c>
      <c r="F42" s="259" t="s">
        <v>2421</v>
      </c>
      <c r="G42" s="239" t="s">
        <v>1945</v>
      </c>
      <c r="K42" s="228" t="s">
        <v>1074</v>
      </c>
    </row>
    <row r="43" spans="1:11">
      <c r="A43" s="259" t="s">
        <v>2422</v>
      </c>
      <c r="B43" s="259" t="s">
        <v>2276</v>
      </c>
      <c r="F43" s="259" t="s">
        <v>2422</v>
      </c>
      <c r="G43" s="228" t="s">
        <v>1527</v>
      </c>
      <c r="K43" s="228" t="s">
        <v>1074</v>
      </c>
    </row>
    <row r="44" spans="1:11">
      <c r="A44" s="259" t="s">
        <v>2423</v>
      </c>
      <c r="B44" s="259" t="s">
        <v>2277</v>
      </c>
      <c r="F44" s="259" t="s">
        <v>2423</v>
      </c>
      <c r="G44" s="228" t="s">
        <v>71</v>
      </c>
      <c r="H44" s="239"/>
      <c r="I44" s="239"/>
      <c r="K44" s="228" t="s">
        <v>1074</v>
      </c>
    </row>
    <row r="45" spans="1:11">
      <c r="A45" s="259" t="s">
        <v>2424</v>
      </c>
      <c r="B45" s="259" t="s">
        <v>2278</v>
      </c>
      <c r="F45" s="259" t="s">
        <v>2424</v>
      </c>
      <c r="G45" s="228" t="s">
        <v>72</v>
      </c>
      <c r="J45" s="239"/>
      <c r="K45" s="228" t="s">
        <v>1074</v>
      </c>
    </row>
    <row r="46" spans="1:11">
      <c r="A46" s="259" t="s">
        <v>2425</v>
      </c>
      <c r="B46" s="259" t="s">
        <v>2279</v>
      </c>
      <c r="F46" s="259" t="s">
        <v>2425</v>
      </c>
      <c r="G46" s="259" t="s">
        <v>1638</v>
      </c>
      <c r="K46" s="228" t="s">
        <v>1074</v>
      </c>
    </row>
    <row r="47" spans="1:11">
      <c r="A47" s="259" t="s">
        <v>2426</v>
      </c>
      <c r="B47" s="259" t="s">
        <v>2280</v>
      </c>
      <c r="F47" s="259" t="s">
        <v>2426</v>
      </c>
      <c r="G47" s="239" t="s">
        <v>1943</v>
      </c>
      <c r="K47" s="228" t="s">
        <v>1074</v>
      </c>
    </row>
    <row r="48" spans="1:11">
      <c r="A48" s="259" t="s">
        <v>2427</v>
      </c>
      <c r="B48" s="259" t="s">
        <v>2281</v>
      </c>
      <c r="F48" s="259" t="s">
        <v>2427</v>
      </c>
      <c r="G48" s="228" t="s">
        <v>1525</v>
      </c>
      <c r="K48" s="228" t="s">
        <v>1074</v>
      </c>
    </row>
    <row r="49" spans="1:11">
      <c r="A49" s="259" t="s">
        <v>2428</v>
      </c>
      <c r="B49" s="259" t="s">
        <v>2282</v>
      </c>
      <c r="F49" s="259" t="s">
        <v>2428</v>
      </c>
      <c r="G49" s="228" t="s">
        <v>1782</v>
      </c>
      <c r="K49" s="228" t="s">
        <v>1074</v>
      </c>
    </row>
    <row r="50" spans="1:11">
      <c r="A50" s="259" t="s">
        <v>2429</v>
      </c>
      <c r="B50" s="259" t="s">
        <v>2283</v>
      </c>
      <c r="F50" s="259" t="s">
        <v>2429</v>
      </c>
      <c r="G50" s="228" t="s">
        <v>451</v>
      </c>
    </row>
    <row r="51" spans="1:11">
      <c r="A51" s="259" t="s">
        <v>2430</v>
      </c>
      <c r="B51" s="259" t="s">
        <v>2284</v>
      </c>
      <c r="F51" s="259" t="s">
        <v>2430</v>
      </c>
      <c r="G51" s="228" t="s">
        <v>1455</v>
      </c>
    </row>
    <row r="52" spans="1:11">
      <c r="A52" s="259" t="s">
        <v>2431</v>
      </c>
      <c r="B52" s="259" t="s">
        <v>2285</v>
      </c>
      <c r="F52" s="259" t="s">
        <v>2431</v>
      </c>
      <c r="G52" s="228" t="s">
        <v>1791</v>
      </c>
    </row>
    <row r="53" spans="1:11">
      <c r="A53" s="259" t="s">
        <v>2432</v>
      </c>
      <c r="B53" s="259" t="s">
        <v>2287</v>
      </c>
      <c r="F53" s="259" t="s">
        <v>2432</v>
      </c>
      <c r="G53" s="228" t="s">
        <v>74</v>
      </c>
    </row>
    <row r="54" spans="1:11">
      <c r="A54" s="259" t="s">
        <v>2433</v>
      </c>
      <c r="B54" s="259" t="s">
        <v>2288</v>
      </c>
      <c r="F54" s="259" t="s">
        <v>2433</v>
      </c>
      <c r="G54" s="228" t="s">
        <v>1587</v>
      </c>
    </row>
    <row r="55" spans="1:11">
      <c r="A55" s="259" t="s">
        <v>915</v>
      </c>
      <c r="B55" s="259" t="s">
        <v>870</v>
      </c>
      <c r="F55" s="259" t="s">
        <v>915</v>
      </c>
      <c r="G55" s="228" t="s">
        <v>1601</v>
      </c>
      <c r="H55" s="239"/>
      <c r="I55" s="239"/>
    </row>
    <row r="56" spans="1:11">
      <c r="A56" s="259" t="s">
        <v>2434</v>
      </c>
      <c r="B56" s="259" t="s">
        <v>2289</v>
      </c>
      <c r="F56" s="259" t="s">
        <v>2434</v>
      </c>
      <c r="G56" s="228" t="s">
        <v>444</v>
      </c>
      <c r="J56" s="239"/>
    </row>
    <row r="57" spans="1:11">
      <c r="A57" s="259" t="s">
        <v>2435</v>
      </c>
      <c r="B57" s="259" t="s">
        <v>2291</v>
      </c>
      <c r="F57" s="259" t="s">
        <v>2435</v>
      </c>
      <c r="G57" s="259" t="s">
        <v>579</v>
      </c>
    </row>
    <row r="58" spans="1:11">
      <c r="A58" s="259" t="s">
        <v>2436</v>
      </c>
      <c r="B58" s="259" t="s">
        <v>2290</v>
      </c>
      <c r="F58" s="259" t="s">
        <v>2436</v>
      </c>
      <c r="G58" s="228" t="s">
        <v>1227</v>
      </c>
    </row>
    <row r="59" spans="1:11">
      <c r="A59" s="259" t="s">
        <v>2437</v>
      </c>
      <c r="B59" s="259" t="s">
        <v>2449</v>
      </c>
      <c r="F59" s="259" t="s">
        <v>2437</v>
      </c>
      <c r="G59" s="239" t="s">
        <v>1958</v>
      </c>
    </row>
    <row r="60" spans="1:11">
      <c r="A60" s="259" t="s">
        <v>2356</v>
      </c>
      <c r="B60" s="259" t="s">
        <v>2292</v>
      </c>
      <c r="F60" s="259" t="s">
        <v>2356</v>
      </c>
      <c r="G60" t="s">
        <v>2610</v>
      </c>
    </row>
    <row r="61" spans="1:11">
      <c r="A61" s="259" t="s">
        <v>2357</v>
      </c>
      <c r="B61" s="259" t="s">
        <v>2293</v>
      </c>
      <c r="F61" s="259" t="s">
        <v>2357</v>
      </c>
      <c r="G61" s="284" t="s">
        <v>2611</v>
      </c>
    </row>
    <row r="62" spans="1:11">
      <c r="A62" s="259" t="s">
        <v>2358</v>
      </c>
      <c r="B62" s="259" t="s">
        <v>2294</v>
      </c>
      <c r="F62" s="259" t="s">
        <v>2358</v>
      </c>
      <c r="G62" s="228" t="s">
        <v>1758</v>
      </c>
    </row>
    <row r="63" spans="1:11">
      <c r="A63" s="259" t="s">
        <v>2359</v>
      </c>
      <c r="B63" s="259" t="s">
        <v>2295</v>
      </c>
      <c r="F63" s="259" t="s">
        <v>2359</v>
      </c>
      <c r="G63" s="228" t="s">
        <v>275</v>
      </c>
    </row>
    <row r="64" spans="1:11">
      <c r="A64" s="259" t="s">
        <v>2360</v>
      </c>
      <c r="B64" s="259" t="s">
        <v>2296</v>
      </c>
      <c r="F64" s="259" t="s">
        <v>2360</v>
      </c>
      <c r="G64" s="228" t="s">
        <v>79</v>
      </c>
    </row>
    <row r="65" spans="1:10">
      <c r="A65" s="259" t="s">
        <v>2361</v>
      </c>
      <c r="B65" s="259" t="s">
        <v>2298</v>
      </c>
      <c r="F65" s="259" t="s">
        <v>2361</v>
      </c>
      <c r="G65" s="228" t="s">
        <v>81</v>
      </c>
    </row>
    <row r="66" spans="1:10">
      <c r="A66" s="259" t="s">
        <v>2362</v>
      </c>
      <c r="B66" s="259" t="s">
        <v>2299</v>
      </c>
      <c r="F66" s="259" t="s">
        <v>2362</v>
      </c>
      <c r="G66" s="228" t="s">
        <v>83</v>
      </c>
    </row>
    <row r="67" spans="1:10">
      <c r="A67" s="259" t="s">
        <v>2438</v>
      </c>
      <c r="B67" s="259" t="s">
        <v>2450</v>
      </c>
      <c r="F67" s="259" t="s">
        <v>2438</v>
      </c>
      <c r="G67" s="228" t="s">
        <v>85</v>
      </c>
    </row>
    <row r="68" spans="1:10">
      <c r="A68" s="259" t="s">
        <v>2342</v>
      </c>
      <c r="B68" s="259" t="s">
        <v>2344</v>
      </c>
      <c r="F68" s="259" t="s">
        <v>2342</v>
      </c>
      <c r="G68" s="228" t="s">
        <v>1480</v>
      </c>
    </row>
    <row r="69" spans="1:10">
      <c r="A69" s="259" t="s">
        <v>2343</v>
      </c>
      <c r="B69" s="259" t="s">
        <v>2451</v>
      </c>
      <c r="F69" s="259" t="s">
        <v>2343</v>
      </c>
      <c r="G69" s="284" t="s">
        <v>2701</v>
      </c>
    </row>
    <row r="70" spans="1:10">
      <c r="A70" s="259" t="s">
        <v>2363</v>
      </c>
      <c r="B70" s="259" t="s">
        <v>2300</v>
      </c>
      <c r="F70" s="259" t="s">
        <v>2363</v>
      </c>
      <c r="G70" s="259" t="s">
        <v>86</v>
      </c>
    </row>
    <row r="71" spans="1:10">
      <c r="A71" s="259" t="s">
        <v>2364</v>
      </c>
      <c r="B71" s="259" t="s">
        <v>2301</v>
      </c>
      <c r="F71" s="259" t="s">
        <v>2364</v>
      </c>
      <c r="G71" s="259" t="s">
        <v>2023</v>
      </c>
      <c r="H71" s="239"/>
      <c r="I71" s="239"/>
    </row>
    <row r="72" spans="1:10">
      <c r="A72" s="259" t="s">
        <v>2365</v>
      </c>
      <c r="B72" s="259" t="s">
        <v>2302</v>
      </c>
      <c r="F72" s="259" t="s">
        <v>2365</v>
      </c>
      <c r="G72" s="259" t="s">
        <v>2025</v>
      </c>
      <c r="H72" s="239"/>
      <c r="I72" s="239"/>
      <c r="J72" s="239"/>
    </row>
    <row r="73" spans="1:10">
      <c r="A73" s="259" t="s">
        <v>2366</v>
      </c>
      <c r="B73" s="259" t="s">
        <v>2303</v>
      </c>
      <c r="F73" s="259" t="s">
        <v>2366</v>
      </c>
      <c r="G73" s="284" t="s">
        <v>2591</v>
      </c>
      <c r="J73" s="239"/>
    </row>
    <row r="74" spans="1:10">
      <c r="A74" s="259" t="s">
        <v>2439</v>
      </c>
      <c r="B74" s="259" t="s">
        <v>2304</v>
      </c>
      <c r="F74" s="259" t="s">
        <v>2439</v>
      </c>
      <c r="G74" s="284" t="s">
        <v>1126</v>
      </c>
    </row>
    <row r="75" spans="1:10">
      <c r="A75" s="259" t="s">
        <v>2367</v>
      </c>
      <c r="B75" s="259" t="s">
        <v>2305</v>
      </c>
      <c r="F75" s="259" t="s">
        <v>2367</v>
      </c>
      <c r="G75" s="239" t="s">
        <v>1620</v>
      </c>
    </row>
    <row r="76" spans="1:10">
      <c r="A76" s="259" t="s">
        <v>2368</v>
      </c>
      <c r="B76" s="259" t="s">
        <v>2306</v>
      </c>
      <c r="F76" s="259" t="s">
        <v>2368</v>
      </c>
      <c r="G76" s="239" t="s">
        <v>2644</v>
      </c>
    </row>
    <row r="77" spans="1:10">
      <c r="A77" s="259" t="s">
        <v>2369</v>
      </c>
      <c r="B77" s="259" t="s">
        <v>2307</v>
      </c>
      <c r="F77" s="259" t="s">
        <v>2369</v>
      </c>
      <c r="G77" s="239" t="s">
        <v>1948</v>
      </c>
    </row>
    <row r="78" spans="1:10">
      <c r="A78" s="259" t="s">
        <v>2370</v>
      </c>
      <c r="B78" s="259" t="s">
        <v>2309</v>
      </c>
      <c r="F78" s="259" t="s">
        <v>2370</v>
      </c>
      <c r="G78" s="228" t="s">
        <v>2617</v>
      </c>
    </row>
    <row r="79" spans="1:10">
      <c r="A79" s="259" t="s">
        <v>2371</v>
      </c>
      <c r="B79" s="259" t="s">
        <v>2310</v>
      </c>
      <c r="F79" s="259" t="s">
        <v>2371</v>
      </c>
      <c r="G79" s="228" t="s">
        <v>277</v>
      </c>
    </row>
    <row r="80" spans="1:10">
      <c r="A80" s="259" t="s">
        <v>2372</v>
      </c>
      <c r="B80" s="259" t="s">
        <v>2311</v>
      </c>
      <c r="F80" s="259" t="s">
        <v>2372</v>
      </c>
      <c r="G80" s="228" t="s">
        <v>88</v>
      </c>
    </row>
    <row r="81" spans="1:10">
      <c r="A81" s="259" t="s">
        <v>2373</v>
      </c>
      <c r="B81" s="259" t="s">
        <v>2312</v>
      </c>
      <c r="F81" s="259" t="s">
        <v>2373</v>
      </c>
      <c r="G81" s="228" t="s">
        <v>90</v>
      </c>
    </row>
    <row r="82" spans="1:10">
      <c r="A82" s="259" t="s">
        <v>2374</v>
      </c>
      <c r="B82" s="259" t="s">
        <v>2313</v>
      </c>
      <c r="F82" s="259" t="s">
        <v>2374</v>
      </c>
      <c r="G82" s="228" t="s">
        <v>1481</v>
      </c>
      <c r="H82" s="239"/>
      <c r="I82" s="239"/>
    </row>
    <row r="83" spans="1:10">
      <c r="A83" s="259" t="s">
        <v>2375</v>
      </c>
      <c r="B83" s="259" t="s">
        <v>885</v>
      </c>
      <c r="F83" s="259" t="s">
        <v>2375</v>
      </c>
      <c r="G83" s="239" t="s">
        <v>1781</v>
      </c>
      <c r="J83" s="239"/>
    </row>
    <row r="84" spans="1:10">
      <c r="A84" s="259" t="s">
        <v>2440</v>
      </c>
      <c r="B84" s="259" t="s">
        <v>2314</v>
      </c>
      <c r="F84" s="259" t="s">
        <v>2440</v>
      </c>
      <c r="G84" s="265" t="s">
        <v>2615</v>
      </c>
    </row>
    <row r="85" spans="1:10">
      <c r="A85" s="259" t="s">
        <v>2376</v>
      </c>
      <c r="B85" s="259" t="s">
        <v>2315</v>
      </c>
      <c r="F85" s="259" t="s">
        <v>2376</v>
      </c>
      <c r="G85" s="228" t="s">
        <v>1642</v>
      </c>
      <c r="H85" s="239"/>
      <c r="I85" s="239"/>
    </row>
    <row r="86" spans="1:10">
      <c r="A86" s="259" t="s">
        <v>2377</v>
      </c>
      <c r="B86" s="259" t="s">
        <v>2316</v>
      </c>
      <c r="F86" s="259" t="s">
        <v>2377</v>
      </c>
      <c r="G86" s="228" t="s">
        <v>1581</v>
      </c>
      <c r="H86" s="239"/>
      <c r="I86" s="239"/>
      <c r="J86" s="239"/>
    </row>
    <row r="87" spans="1:10">
      <c r="A87" s="259" t="s">
        <v>2378</v>
      </c>
      <c r="B87" s="259" t="s">
        <v>2317</v>
      </c>
      <c r="F87" s="259" t="s">
        <v>2378</v>
      </c>
      <c r="G87" s="259" t="s">
        <v>92</v>
      </c>
      <c r="H87" s="239"/>
      <c r="I87" s="239"/>
      <c r="J87" s="239"/>
    </row>
    <row r="88" spans="1:10">
      <c r="A88" s="259" t="s">
        <v>2379</v>
      </c>
      <c r="B88" s="259" t="s">
        <v>2318</v>
      </c>
      <c r="F88" s="259" t="s">
        <v>2379</v>
      </c>
      <c r="G88" t="s">
        <v>1659</v>
      </c>
      <c r="J88" s="239"/>
    </row>
    <row r="89" spans="1:10">
      <c r="A89" s="259" t="s">
        <v>2380</v>
      </c>
      <c r="B89" s="259" t="s">
        <v>883</v>
      </c>
      <c r="F89" s="259" t="s">
        <v>2380</v>
      </c>
      <c r="G89" s="284" t="s">
        <v>2689</v>
      </c>
    </row>
    <row r="90" spans="1:10">
      <c r="A90" s="259" t="s">
        <v>2381</v>
      </c>
      <c r="B90" s="259" t="s">
        <v>2345</v>
      </c>
      <c r="F90" s="259" t="s">
        <v>2381</v>
      </c>
      <c r="G90" s="239" t="s">
        <v>1622</v>
      </c>
    </row>
    <row r="91" spans="1:10">
      <c r="A91" s="259" t="s">
        <v>2382</v>
      </c>
      <c r="B91" s="259" t="s">
        <v>2320</v>
      </c>
      <c r="F91" s="259" t="s">
        <v>2382</v>
      </c>
      <c r="G91" s="259" t="s">
        <v>1583</v>
      </c>
    </row>
    <row r="92" spans="1:10">
      <c r="A92" s="259" t="s">
        <v>2383</v>
      </c>
      <c r="B92" s="259" t="s">
        <v>2321</v>
      </c>
      <c r="F92" s="259" t="s">
        <v>2383</v>
      </c>
      <c r="G92" s="259" t="s">
        <v>1786</v>
      </c>
    </row>
    <row r="93" spans="1:10">
      <c r="A93" s="259" t="s">
        <v>2441</v>
      </c>
      <c r="B93" s="259" t="s">
        <v>2322</v>
      </c>
      <c r="F93" s="259" t="s">
        <v>2441</v>
      </c>
      <c r="G93" s="239" t="s">
        <v>1949</v>
      </c>
    </row>
    <row r="94" spans="1:10">
      <c r="A94" s="259" t="s">
        <v>2442</v>
      </c>
      <c r="B94" s="259" t="s">
        <v>2323</v>
      </c>
      <c r="F94" s="259" t="s">
        <v>2442</v>
      </c>
      <c r="G94" s="239" t="s">
        <v>1326</v>
      </c>
    </row>
    <row r="95" spans="1:10">
      <c r="A95" s="259" t="s">
        <v>2443</v>
      </c>
      <c r="B95" s="259" t="s">
        <v>2346</v>
      </c>
      <c r="F95" s="259" t="s">
        <v>2443</v>
      </c>
      <c r="G95" s="239" t="s">
        <v>1995</v>
      </c>
      <c r="H95" s="239"/>
      <c r="I95" s="239"/>
    </row>
    <row r="96" spans="1:10">
      <c r="A96" s="259" t="s">
        <v>2324</v>
      </c>
      <c r="B96" s="259" t="s">
        <v>2325</v>
      </c>
      <c r="F96" s="259" t="s">
        <v>2324</v>
      </c>
      <c r="G96" s="228" t="s">
        <v>95</v>
      </c>
      <c r="J96" s="239"/>
    </row>
    <row r="97" spans="1:10">
      <c r="A97" s="259" t="s">
        <v>2384</v>
      </c>
      <c r="B97" s="259" t="s">
        <v>2326</v>
      </c>
      <c r="F97" s="259" t="s">
        <v>2384</v>
      </c>
      <c r="G97" s="228" t="s">
        <v>97</v>
      </c>
    </row>
    <row r="98" spans="1:10">
      <c r="A98" s="259" t="s">
        <v>2385</v>
      </c>
      <c r="B98" s="259" t="s">
        <v>2327</v>
      </c>
      <c r="F98" s="259" t="s">
        <v>2385</v>
      </c>
      <c r="G98" s="228" t="s">
        <v>1797</v>
      </c>
    </row>
    <row r="99" spans="1:10">
      <c r="A99" s="259" t="s">
        <v>2386</v>
      </c>
      <c r="B99" s="259" t="s">
        <v>2328</v>
      </c>
      <c r="F99" s="259" t="s">
        <v>2386</v>
      </c>
      <c r="G99" s="228" t="s">
        <v>99</v>
      </c>
    </row>
    <row r="100" spans="1:10">
      <c r="A100" s="259" t="s">
        <v>2387</v>
      </c>
      <c r="B100" s="259" t="s">
        <v>2329</v>
      </c>
      <c r="F100" s="259" t="s">
        <v>2387</v>
      </c>
      <c r="G100" s="228" t="s">
        <v>1820</v>
      </c>
      <c r="H100" s="239"/>
      <c r="I100" s="239"/>
    </row>
    <row r="101" spans="1:10">
      <c r="A101" s="259" t="s">
        <v>2388</v>
      </c>
      <c r="B101" s="259" t="s">
        <v>2330</v>
      </c>
      <c r="F101" s="259" t="s">
        <v>2388</v>
      </c>
      <c r="G101" s="228" t="s">
        <v>100</v>
      </c>
      <c r="J101" s="239"/>
    </row>
    <row r="102" spans="1:10">
      <c r="A102" s="259" t="s">
        <v>2331</v>
      </c>
      <c r="B102" s="259" t="s">
        <v>2332</v>
      </c>
      <c r="F102" s="259" t="s">
        <v>2331</v>
      </c>
      <c r="G102" s="259" t="s">
        <v>1171</v>
      </c>
    </row>
    <row r="103" spans="1:10">
      <c r="A103" s="259" t="s">
        <v>2333</v>
      </c>
      <c r="B103" s="259" t="s">
        <v>2334</v>
      </c>
      <c r="F103" s="259" t="s">
        <v>2333</v>
      </c>
      <c r="G103" s="239" t="s">
        <v>1951</v>
      </c>
    </row>
    <row r="104" spans="1:10">
      <c r="A104" s="259" t="s">
        <v>2389</v>
      </c>
      <c r="B104" s="259" t="s">
        <v>2336</v>
      </c>
      <c r="F104" s="259" t="s">
        <v>2389</v>
      </c>
      <c r="G104" s="228" t="s">
        <v>1392</v>
      </c>
    </row>
    <row r="105" spans="1:10">
      <c r="A105" s="259" t="s">
        <v>2390</v>
      </c>
      <c r="B105" s="259" t="s">
        <v>2337</v>
      </c>
      <c r="F105" s="259" t="s">
        <v>2390</v>
      </c>
      <c r="G105" s="228" t="s">
        <v>581</v>
      </c>
    </row>
    <row r="106" spans="1:10">
      <c r="A106" s="259" t="s">
        <v>589</v>
      </c>
      <c r="B106" s="259" t="s">
        <v>2338</v>
      </c>
      <c r="F106" s="259" t="s">
        <v>589</v>
      </c>
      <c r="G106" s="228" t="s">
        <v>102</v>
      </c>
    </row>
    <row r="107" spans="1:10">
      <c r="A107" s="228" t="s">
        <v>1749</v>
      </c>
      <c r="B107" s="228" t="s">
        <v>1750</v>
      </c>
      <c r="G107" s="259" t="s">
        <v>104</v>
      </c>
    </row>
    <row r="108" spans="1:10">
      <c r="A108" s="228" t="s">
        <v>1499</v>
      </c>
      <c r="B108" s="228" t="s">
        <v>1500</v>
      </c>
      <c r="G108" s="239" t="s">
        <v>1957</v>
      </c>
    </row>
    <row r="109" spans="1:10">
      <c r="A109" s="228" t="s">
        <v>962</v>
      </c>
      <c r="B109" s="228" t="s">
        <v>903</v>
      </c>
      <c r="G109" s="258" t="s">
        <v>1529</v>
      </c>
    </row>
    <row r="110" spans="1:10">
      <c r="A110" s="228" t="s">
        <v>963</v>
      </c>
      <c r="B110" s="228" t="s">
        <v>904</v>
      </c>
      <c r="G110" s="228" t="s">
        <v>106</v>
      </c>
    </row>
    <row r="111" spans="1:10">
      <c r="A111" s="228" t="s">
        <v>1400</v>
      </c>
      <c r="B111" s="228" t="s">
        <v>1403</v>
      </c>
      <c r="G111" s="228" t="s">
        <v>2003</v>
      </c>
    </row>
    <row r="112" spans="1:10">
      <c r="A112" s="228" t="s">
        <v>964</v>
      </c>
      <c r="B112" s="228" t="s">
        <v>905</v>
      </c>
      <c r="G112" s="259" t="s">
        <v>2529</v>
      </c>
    </row>
    <row r="113" spans="1:12">
      <c r="A113" s="228" t="s">
        <v>1367</v>
      </c>
      <c r="B113" s="228" t="s">
        <v>1368</v>
      </c>
      <c r="G113" s="228" t="s">
        <v>1792</v>
      </c>
      <c r="H113" s="239"/>
      <c r="I113" s="239"/>
    </row>
    <row r="114" spans="1:12" s="202" customFormat="1">
      <c r="A114" s="228" t="s">
        <v>965</v>
      </c>
      <c r="B114" s="228" t="s">
        <v>906</v>
      </c>
      <c r="C114" s="200"/>
      <c r="D114" s="86"/>
      <c r="E114" s="200"/>
      <c r="F114" s="228"/>
      <c r="G114" s="228" t="s">
        <v>1262</v>
      </c>
      <c r="H114" s="259"/>
      <c r="I114" s="259"/>
      <c r="J114" s="239"/>
      <c r="K114" s="228"/>
      <c r="L114" s="228"/>
    </row>
    <row r="115" spans="1:12">
      <c r="A115" s="228" t="s">
        <v>966</v>
      </c>
      <c r="B115" s="228" t="s">
        <v>907</v>
      </c>
      <c r="G115" s="228" t="s">
        <v>1973</v>
      </c>
      <c r="H115" s="239"/>
      <c r="I115" s="239"/>
    </row>
    <row r="116" spans="1:12">
      <c r="A116" s="228" t="s">
        <v>1049</v>
      </c>
      <c r="B116" s="228" t="s">
        <v>1048</v>
      </c>
      <c r="G116" s="228" t="s">
        <v>1994</v>
      </c>
      <c r="J116" s="239"/>
    </row>
    <row r="117" spans="1:12">
      <c r="A117" s="228" t="s">
        <v>967</v>
      </c>
      <c r="B117" s="228" t="s">
        <v>908</v>
      </c>
      <c r="G117" s="228" t="s">
        <v>1818</v>
      </c>
    </row>
    <row r="118" spans="1:12">
      <c r="A118" s="228" t="s">
        <v>1401</v>
      </c>
      <c r="B118" s="228" t="s">
        <v>1404</v>
      </c>
      <c r="G118" s="228" t="s">
        <v>108</v>
      </c>
      <c r="H118" s="239"/>
      <c r="I118" s="239"/>
    </row>
    <row r="119" spans="1:12">
      <c r="A119" s="228" t="s">
        <v>1406</v>
      </c>
      <c r="B119" s="228" t="s">
        <v>1407</v>
      </c>
      <c r="G119" s="228" t="s">
        <v>110</v>
      </c>
      <c r="J119" s="239"/>
    </row>
    <row r="120" spans="1:12" s="202" customFormat="1">
      <c r="A120" s="228" t="s">
        <v>1402</v>
      </c>
      <c r="B120" s="228" t="s">
        <v>1405</v>
      </c>
      <c r="C120" s="200"/>
      <c r="D120" s="86"/>
      <c r="E120" s="200"/>
      <c r="F120" s="228"/>
      <c r="G120" s="284" t="s">
        <v>2646</v>
      </c>
      <c r="H120" s="259"/>
      <c r="I120" s="259"/>
      <c r="J120" s="259"/>
      <c r="K120" s="228"/>
      <c r="L120" s="228"/>
    </row>
    <row r="121" spans="1:12">
      <c r="A121" s="228" t="s">
        <v>1563</v>
      </c>
      <c r="B121" s="228" t="s">
        <v>1564</v>
      </c>
      <c r="G121" s="284" t="s">
        <v>2648</v>
      </c>
    </row>
    <row r="122" spans="1:12">
      <c r="A122" s="228" t="s">
        <v>968</v>
      </c>
      <c r="B122" s="86" t="s">
        <v>909</v>
      </c>
      <c r="G122" s="228" t="s">
        <v>2040</v>
      </c>
    </row>
    <row r="123" spans="1:12">
      <c r="A123" s="259" t="s">
        <v>2462</v>
      </c>
      <c r="B123" s="86" t="s">
        <v>2463</v>
      </c>
      <c r="G123" s="259" t="s">
        <v>113</v>
      </c>
    </row>
    <row r="124" spans="1:12">
      <c r="A124" s="228" t="s">
        <v>1023</v>
      </c>
      <c r="B124" s="86" t="s">
        <v>1027</v>
      </c>
      <c r="G124" s="239" t="s">
        <v>1318</v>
      </c>
    </row>
    <row r="125" spans="1:12">
      <c r="A125" s="228" t="s">
        <v>1024</v>
      </c>
      <c r="B125" s="86" t="s">
        <v>1028</v>
      </c>
      <c r="G125" s="265" t="s">
        <v>2608</v>
      </c>
    </row>
    <row r="126" spans="1:12">
      <c r="A126" s="284" t="s">
        <v>2660</v>
      </c>
      <c r="B126" s="264" t="s">
        <v>2665</v>
      </c>
      <c r="G126" s="259" t="s">
        <v>1640</v>
      </c>
      <c r="H126" s="241"/>
      <c r="I126" s="241"/>
    </row>
    <row r="127" spans="1:12">
      <c r="A127" s="284" t="s">
        <v>2661</v>
      </c>
      <c r="B127" s="264" t="s">
        <v>2666</v>
      </c>
      <c r="G127" s="239" t="s">
        <v>1632</v>
      </c>
      <c r="H127" s="239"/>
      <c r="I127" s="239"/>
      <c r="J127" s="241"/>
    </row>
    <row r="128" spans="1:12">
      <c r="A128" s="284" t="s">
        <v>2662</v>
      </c>
      <c r="B128" s="264" t="s">
        <v>2667</v>
      </c>
      <c r="G128" s="228" t="s">
        <v>115</v>
      </c>
      <c r="H128" s="241"/>
      <c r="I128" s="241"/>
      <c r="J128" s="239"/>
    </row>
    <row r="129" spans="1:12">
      <c r="A129" s="284" t="s">
        <v>2663</v>
      </c>
      <c r="B129" s="264" t="s">
        <v>2668</v>
      </c>
      <c r="G129" s="284" t="s">
        <v>2650</v>
      </c>
      <c r="J129" s="241"/>
    </row>
    <row r="130" spans="1:12">
      <c r="A130" s="284" t="s">
        <v>2664</v>
      </c>
      <c r="B130" s="264" t="s">
        <v>2669</v>
      </c>
      <c r="G130" s="259" t="s">
        <v>117</v>
      </c>
    </row>
    <row r="131" spans="1:12" s="202" customFormat="1">
      <c r="A131" s="228" t="s">
        <v>1066</v>
      </c>
      <c r="B131" s="228" t="s">
        <v>1075</v>
      </c>
      <c r="C131" s="200"/>
      <c r="D131" s="86"/>
      <c r="E131" s="200"/>
      <c r="F131" s="228"/>
      <c r="G131" s="239" t="s">
        <v>1630</v>
      </c>
      <c r="H131" s="259"/>
      <c r="I131" s="259"/>
      <c r="J131" s="259"/>
      <c r="K131" s="228"/>
      <c r="L131" s="228"/>
    </row>
    <row r="132" spans="1:12" s="202" customFormat="1">
      <c r="A132" s="259" t="s">
        <v>2043</v>
      </c>
      <c r="B132" s="259" t="s">
        <v>2044</v>
      </c>
      <c r="C132" s="200"/>
      <c r="D132" s="86"/>
      <c r="E132" s="200"/>
      <c r="F132" s="228"/>
      <c r="G132" s="228" t="s">
        <v>119</v>
      </c>
      <c r="H132" s="259"/>
      <c r="I132" s="259"/>
      <c r="J132" s="259"/>
      <c r="K132" s="228"/>
      <c r="L132" s="228"/>
    </row>
    <row r="133" spans="1:12">
      <c r="A133" s="228" t="s">
        <v>969</v>
      </c>
      <c r="B133" s="228" t="s">
        <v>982</v>
      </c>
      <c r="G133" s="228" t="s">
        <v>121</v>
      </c>
    </row>
    <row r="134" spans="1:12">
      <c r="A134" s="228" t="s">
        <v>970</v>
      </c>
      <c r="B134" s="228" t="s">
        <v>983</v>
      </c>
      <c r="G134" s="228" t="s">
        <v>123</v>
      </c>
    </row>
    <row r="135" spans="1:12">
      <c r="A135" s="228" t="s">
        <v>971</v>
      </c>
      <c r="B135" s="228" t="s">
        <v>76</v>
      </c>
      <c r="G135" s="228" t="s">
        <v>125</v>
      </c>
    </row>
    <row r="136" spans="1:12">
      <c r="A136" s="239" t="s">
        <v>78</v>
      </c>
      <c r="B136" s="239" t="s">
        <v>235</v>
      </c>
      <c r="G136" s="228" t="s">
        <v>127</v>
      </c>
    </row>
    <row r="137" spans="1:12" s="202" customFormat="1">
      <c r="A137" s="228" t="s">
        <v>1575</v>
      </c>
      <c r="B137" s="228" t="s">
        <v>234</v>
      </c>
      <c r="C137" s="200"/>
      <c r="D137" s="86"/>
      <c r="E137" s="200"/>
      <c r="F137" s="228"/>
      <c r="G137" s="228" t="s">
        <v>129</v>
      </c>
      <c r="H137" s="259"/>
      <c r="I137" s="259"/>
      <c r="J137" s="259"/>
      <c r="K137" s="228"/>
      <c r="L137" s="228"/>
    </row>
    <row r="138" spans="1:12">
      <c r="A138" s="228" t="s">
        <v>1810</v>
      </c>
      <c r="B138" s="228" t="s">
        <v>1811</v>
      </c>
      <c r="G138" s="259" t="s">
        <v>1733</v>
      </c>
    </row>
    <row r="139" spans="1:12" s="202" customFormat="1">
      <c r="A139" s="228" t="s">
        <v>1574</v>
      </c>
      <c r="B139" s="228" t="s">
        <v>984</v>
      </c>
      <c r="C139" s="200"/>
      <c r="D139" s="86"/>
      <c r="E139" s="200"/>
      <c r="F139" s="228"/>
      <c r="G139" s="239" t="s">
        <v>1955</v>
      </c>
      <c r="H139" s="259"/>
      <c r="I139" s="259"/>
      <c r="J139" s="259"/>
      <c r="K139" s="228"/>
      <c r="L139" s="228"/>
    </row>
    <row r="140" spans="1:12">
      <c r="A140" s="228" t="s">
        <v>1573</v>
      </c>
      <c r="B140" s="228" t="s">
        <v>804</v>
      </c>
      <c r="G140" s="284" t="s">
        <v>2623</v>
      </c>
    </row>
    <row r="141" spans="1:12">
      <c r="A141" s="228" t="s">
        <v>1572</v>
      </c>
      <c r="B141" s="228" t="s">
        <v>805</v>
      </c>
      <c r="G141" s="241" t="s">
        <v>1648</v>
      </c>
    </row>
    <row r="142" spans="1:12">
      <c r="A142" s="228" t="s">
        <v>1571</v>
      </c>
      <c r="B142" s="228" t="s">
        <v>806</v>
      </c>
      <c r="G142" s="241" t="s">
        <v>1808</v>
      </c>
      <c r="H142" s="239"/>
      <c r="I142" s="239"/>
    </row>
    <row r="143" spans="1:12">
      <c r="A143" s="228" t="s">
        <v>1570</v>
      </c>
      <c r="B143" s="228" t="s">
        <v>807</v>
      </c>
      <c r="G143" s="228" t="s">
        <v>134</v>
      </c>
      <c r="J143" s="239"/>
    </row>
    <row r="144" spans="1:12">
      <c r="A144" s="228" t="s">
        <v>1569</v>
      </c>
      <c r="B144" s="228" t="s">
        <v>808</v>
      </c>
      <c r="G144" t="s">
        <v>1663</v>
      </c>
    </row>
    <row r="145" spans="1:12">
      <c r="A145" s="228" t="s">
        <v>1568</v>
      </c>
      <c r="B145" s="55" t="s">
        <v>1576</v>
      </c>
      <c r="G145" s="228" t="s">
        <v>1589</v>
      </c>
    </row>
    <row r="146" spans="1:12">
      <c r="A146" s="239" t="s">
        <v>1777</v>
      </c>
      <c r="B146" s="239" t="s">
        <v>1778</v>
      </c>
      <c r="G146" s="228" t="s">
        <v>136</v>
      </c>
    </row>
    <row r="147" spans="1:12">
      <c r="A147" s="228" t="s">
        <v>979</v>
      </c>
      <c r="B147" s="228" t="s">
        <v>809</v>
      </c>
      <c r="G147" s="228" t="s">
        <v>815</v>
      </c>
    </row>
    <row r="148" spans="1:12">
      <c r="A148" s="228" t="s">
        <v>1071</v>
      </c>
      <c r="B148" s="228" t="s">
        <v>810</v>
      </c>
      <c r="G148" s="228" t="s">
        <v>140</v>
      </c>
    </row>
    <row r="149" spans="1:12">
      <c r="A149" s="228" t="s">
        <v>1072</v>
      </c>
      <c r="B149" s="228" t="s">
        <v>811</v>
      </c>
      <c r="G149" s="228" t="s">
        <v>236</v>
      </c>
    </row>
    <row r="150" spans="1:12">
      <c r="A150" s="228" t="s">
        <v>1052</v>
      </c>
      <c r="B150" s="228" t="s">
        <v>1053</v>
      </c>
      <c r="G150" s="284" t="s">
        <v>2691</v>
      </c>
    </row>
    <row r="151" spans="1:12">
      <c r="A151" s="228" t="s">
        <v>1054</v>
      </c>
      <c r="B151" s="228" t="s">
        <v>1055</v>
      </c>
      <c r="G151" s="228" t="s">
        <v>1482</v>
      </c>
    </row>
    <row r="152" spans="1:12" s="202" customFormat="1">
      <c r="A152" s="228" t="s">
        <v>1060</v>
      </c>
      <c r="B152" s="228" t="s">
        <v>1061</v>
      </c>
      <c r="C152" s="200"/>
      <c r="D152" s="86"/>
      <c r="E152" s="200"/>
      <c r="F152" s="228"/>
      <c r="G152" s="228" t="s">
        <v>1483</v>
      </c>
      <c r="H152" s="259"/>
      <c r="I152" s="259"/>
      <c r="J152" s="259"/>
      <c r="K152" s="228"/>
      <c r="L152" s="228"/>
    </row>
    <row r="153" spans="1:12">
      <c r="A153" s="228" t="s">
        <v>1064</v>
      </c>
      <c r="B153" s="228" t="s">
        <v>1065</v>
      </c>
      <c r="G153" s="284" t="s">
        <v>2613</v>
      </c>
    </row>
    <row r="154" spans="1:12">
      <c r="A154" s="228" t="s">
        <v>1062</v>
      </c>
      <c r="B154" s="228" t="s">
        <v>1063</v>
      </c>
      <c r="G154" s="228" t="s">
        <v>279</v>
      </c>
    </row>
    <row r="155" spans="1:12">
      <c r="A155" s="228" t="s">
        <v>972</v>
      </c>
      <c r="B155" s="228" t="s">
        <v>985</v>
      </c>
      <c r="G155" s="259" t="s">
        <v>280</v>
      </c>
    </row>
    <row r="156" spans="1:12">
      <c r="A156" s="228" t="s">
        <v>1355</v>
      </c>
      <c r="B156" s="228" t="s">
        <v>1356</v>
      </c>
      <c r="G156" s="259" t="s">
        <v>2007</v>
      </c>
      <c r="H156" s="239"/>
      <c r="I156" s="239"/>
    </row>
    <row r="157" spans="1:12">
      <c r="A157" s="228" t="s">
        <v>1067</v>
      </c>
      <c r="B157" s="228" t="s">
        <v>2045</v>
      </c>
      <c r="G157" s="239" t="s">
        <v>1959</v>
      </c>
      <c r="J157" s="239"/>
    </row>
    <row r="158" spans="1:12">
      <c r="A158" s="228" t="s">
        <v>973</v>
      </c>
      <c r="B158" s="228" t="s">
        <v>812</v>
      </c>
      <c r="G158" s="228" t="s">
        <v>147</v>
      </c>
    </row>
    <row r="159" spans="1:12">
      <c r="A159" s="228" t="s">
        <v>1068</v>
      </c>
      <c r="B159" s="228" t="s">
        <v>1076</v>
      </c>
      <c r="G159" s="228" t="s">
        <v>1094</v>
      </c>
    </row>
    <row r="160" spans="1:12">
      <c r="A160" s="228" t="s">
        <v>1099</v>
      </c>
      <c r="B160" s="228" t="s">
        <v>1098</v>
      </c>
      <c r="G160" s="228" t="s">
        <v>148</v>
      </c>
    </row>
    <row r="161" spans="1:12" s="202" customFormat="1">
      <c r="A161" s="228" t="s">
        <v>1288</v>
      </c>
      <c r="B161" s="228" t="s">
        <v>1289</v>
      </c>
      <c r="C161" s="200"/>
      <c r="D161" s="86"/>
      <c r="E161" s="200"/>
      <c r="F161" s="228"/>
      <c r="G161" s="228" t="s">
        <v>1032</v>
      </c>
      <c r="H161" s="259"/>
      <c r="I161" s="259"/>
      <c r="J161" s="259"/>
      <c r="K161" s="228"/>
      <c r="L161" s="228"/>
    </row>
    <row r="162" spans="1:12">
      <c r="A162" s="228" t="s">
        <v>974</v>
      </c>
      <c r="B162" s="228" t="s">
        <v>1720</v>
      </c>
      <c r="G162" s="228" t="s">
        <v>150</v>
      </c>
    </row>
    <row r="163" spans="1:12">
      <c r="A163" s="284" t="s">
        <v>2583</v>
      </c>
      <c r="B163" s="284" t="s">
        <v>2584</v>
      </c>
      <c r="G163" s="228" t="s">
        <v>153</v>
      </c>
    </row>
    <row r="164" spans="1:12">
      <c r="A164" s="228" t="s">
        <v>975</v>
      </c>
      <c r="B164" s="228" t="s">
        <v>252</v>
      </c>
      <c r="G164" s="228" t="s">
        <v>155</v>
      </c>
    </row>
    <row r="165" spans="1:12">
      <c r="A165" s="228" t="s">
        <v>976</v>
      </c>
      <c r="B165" s="228" t="s">
        <v>143</v>
      </c>
      <c r="G165" s="228" t="s">
        <v>281</v>
      </c>
    </row>
    <row r="166" spans="1:12" s="202" customFormat="1">
      <c r="A166" s="228" t="s">
        <v>1306</v>
      </c>
      <c r="B166" s="228" t="s">
        <v>1307</v>
      </c>
      <c r="C166" s="200"/>
      <c r="D166" s="86"/>
      <c r="E166" s="200"/>
      <c r="F166" s="228"/>
      <c r="G166" s="228" t="s">
        <v>157</v>
      </c>
      <c r="H166" s="259"/>
      <c r="I166" s="259"/>
      <c r="J166" s="259"/>
      <c r="K166" s="228"/>
      <c r="L166" s="228"/>
    </row>
    <row r="167" spans="1:12">
      <c r="A167" s="228" t="s">
        <v>977</v>
      </c>
      <c r="B167" s="228" t="s">
        <v>144</v>
      </c>
      <c r="G167" s="284" t="s">
        <v>2693</v>
      </c>
    </row>
    <row r="168" spans="1:12">
      <c r="A168" s="228" t="s">
        <v>145</v>
      </c>
      <c r="B168" s="228" t="s">
        <v>146</v>
      </c>
      <c r="G168" s="228" t="s">
        <v>159</v>
      </c>
    </row>
    <row r="169" spans="1:12">
      <c r="A169" s="228" t="s">
        <v>978</v>
      </c>
      <c r="B169" s="228" t="s">
        <v>986</v>
      </c>
      <c r="G169" s="228" t="s">
        <v>1599</v>
      </c>
    </row>
    <row r="170" spans="1:12">
      <c r="A170" s="228" t="s">
        <v>1058</v>
      </c>
      <c r="B170" s="228" t="s">
        <v>1059</v>
      </c>
      <c r="G170" s="228" t="s">
        <v>1624</v>
      </c>
    </row>
    <row r="171" spans="1:12">
      <c r="A171" s="228" t="s">
        <v>1056</v>
      </c>
      <c r="B171" s="228" t="s">
        <v>1057</v>
      </c>
      <c r="G171" s="259" t="s">
        <v>1784</v>
      </c>
    </row>
    <row r="172" spans="1:12">
      <c r="A172" s="228" t="s">
        <v>1069</v>
      </c>
      <c r="B172" s="228" t="s">
        <v>1077</v>
      </c>
      <c r="G172" s="228" t="s">
        <v>162</v>
      </c>
    </row>
    <row r="173" spans="1:12">
      <c r="A173" s="228" t="s">
        <v>1070</v>
      </c>
      <c r="B173" s="228" t="s">
        <v>1078</v>
      </c>
      <c r="G173" s="239" t="s">
        <v>1961</v>
      </c>
    </row>
    <row r="174" spans="1:12" s="202" customFormat="1">
      <c r="A174" s="228" t="s">
        <v>980</v>
      </c>
      <c r="B174" s="228" t="s">
        <v>813</v>
      </c>
      <c r="C174" s="200"/>
      <c r="D174" s="86"/>
      <c r="E174" s="200"/>
      <c r="F174" s="228"/>
      <c r="G174" s="239" t="s">
        <v>2700</v>
      </c>
      <c r="H174" s="259"/>
      <c r="I174" s="259"/>
      <c r="J174" s="259"/>
      <c r="K174" s="228"/>
      <c r="L174" s="228"/>
    </row>
    <row r="175" spans="1:12">
      <c r="A175" s="228" t="s">
        <v>1073</v>
      </c>
      <c r="B175" s="228" t="s">
        <v>257</v>
      </c>
      <c r="G175" s="284" t="s">
        <v>2593</v>
      </c>
    </row>
    <row r="176" spans="1:12">
      <c r="A176" s="228" t="s">
        <v>981</v>
      </c>
      <c r="B176" s="228" t="s">
        <v>987</v>
      </c>
      <c r="G176" s="228" t="s">
        <v>1728</v>
      </c>
    </row>
    <row r="177" spans="1:12">
      <c r="A177" s="228" t="s">
        <v>1025</v>
      </c>
      <c r="B177" s="86" t="s">
        <v>1029</v>
      </c>
      <c r="G177" s="259" t="s">
        <v>165</v>
      </c>
    </row>
    <row r="178" spans="1:12">
      <c r="A178" s="228" t="s">
        <v>1026</v>
      </c>
      <c r="B178" s="86" t="s">
        <v>1030</v>
      </c>
      <c r="G178" s="228" t="s">
        <v>1595</v>
      </c>
    </row>
    <row r="179" spans="1:12">
      <c r="A179" s="228" t="s">
        <v>989</v>
      </c>
      <c r="B179" s="86" t="s">
        <v>988</v>
      </c>
      <c r="G179" s="228" t="s">
        <v>2468</v>
      </c>
    </row>
    <row r="180" spans="1:12">
      <c r="A180" s="228" t="s">
        <v>991</v>
      </c>
      <c r="B180" s="86" t="s">
        <v>990</v>
      </c>
      <c r="G180" s="228" t="s">
        <v>1603</v>
      </c>
    </row>
    <row r="181" spans="1:12">
      <c r="A181" s="228" t="s">
        <v>993</v>
      </c>
      <c r="B181" s="86" t="s">
        <v>992</v>
      </c>
      <c r="G181" s="228" t="s">
        <v>1393</v>
      </c>
    </row>
    <row r="182" spans="1:12">
      <c r="A182" s="228" t="s">
        <v>995</v>
      </c>
      <c r="B182" s="86" t="s">
        <v>994</v>
      </c>
      <c r="G182" s="228" t="s">
        <v>167</v>
      </c>
    </row>
    <row r="183" spans="1:12">
      <c r="A183" s="228" t="s">
        <v>997</v>
      </c>
      <c r="B183" s="228" t="s">
        <v>996</v>
      </c>
      <c r="G183" s="228" t="s">
        <v>169</v>
      </c>
    </row>
    <row r="184" spans="1:12">
      <c r="A184" s="228" t="s">
        <v>999</v>
      </c>
      <c r="B184" s="228" t="s">
        <v>998</v>
      </c>
      <c r="G184" s="228" t="s">
        <v>1462</v>
      </c>
    </row>
    <row r="185" spans="1:12">
      <c r="A185" s="228" t="s">
        <v>1000</v>
      </c>
      <c r="B185" s="228" t="s">
        <v>1485</v>
      </c>
      <c r="G185" s="228" t="s">
        <v>171</v>
      </c>
    </row>
    <row r="186" spans="1:12">
      <c r="A186" s="228" t="s">
        <v>1002</v>
      </c>
      <c r="B186" s="228" t="s">
        <v>1001</v>
      </c>
      <c r="G186" s="284" t="s">
        <v>2585</v>
      </c>
    </row>
    <row r="187" spans="1:12" s="202" customFormat="1">
      <c r="A187" s="228" t="s">
        <v>1022</v>
      </c>
      <c r="B187" s="228" t="s">
        <v>1031</v>
      </c>
      <c r="C187" s="200"/>
      <c r="D187" s="86"/>
      <c r="E187" s="200"/>
      <c r="F187" s="228"/>
      <c r="G187" s="228" t="s">
        <v>172</v>
      </c>
      <c r="H187" s="259"/>
      <c r="I187" s="259"/>
      <c r="J187" s="259"/>
      <c r="K187" s="228"/>
      <c r="L187" s="228"/>
    </row>
    <row r="188" spans="1:12">
      <c r="A188" s="86" t="s">
        <v>1050</v>
      </c>
      <c r="B188" s="86" t="s">
        <v>1051</v>
      </c>
      <c r="G188" s="228" t="s">
        <v>174</v>
      </c>
    </row>
    <row r="189" spans="1:12">
      <c r="A189" s="228" t="s">
        <v>1034</v>
      </c>
      <c r="B189" s="228" t="s">
        <v>1038</v>
      </c>
      <c r="G189" s="228" t="s">
        <v>176</v>
      </c>
    </row>
    <row r="190" spans="1:12">
      <c r="A190" s="228" t="s">
        <v>1035</v>
      </c>
      <c r="B190" s="228" t="s">
        <v>1039</v>
      </c>
      <c r="G190" s="228" t="s">
        <v>178</v>
      </c>
    </row>
    <row r="191" spans="1:12">
      <c r="A191" s="284" t="s">
        <v>2672</v>
      </c>
      <c r="B191" s="284" t="s">
        <v>2671</v>
      </c>
      <c r="G191" s="228" t="s">
        <v>1484</v>
      </c>
    </row>
    <row r="192" spans="1:12">
      <c r="A192" s="284" t="s">
        <v>46</v>
      </c>
      <c r="B192" s="284" t="s">
        <v>47</v>
      </c>
      <c r="G192" s="228" t="s">
        <v>181</v>
      </c>
    </row>
    <row r="193" spans="1:12">
      <c r="A193" s="284" t="s">
        <v>1476</v>
      </c>
      <c r="B193" s="284" t="s">
        <v>1486</v>
      </c>
      <c r="G193" s="228" t="s">
        <v>184</v>
      </c>
    </row>
    <row r="194" spans="1:12">
      <c r="A194" s="228" t="s">
        <v>1661</v>
      </c>
      <c r="B194" s="228" t="s">
        <v>1662</v>
      </c>
      <c r="G194" s="228" t="s">
        <v>186</v>
      </c>
    </row>
    <row r="195" spans="1:12">
      <c r="A195" s="228" t="s">
        <v>1495</v>
      </c>
      <c r="B195" s="228" t="s">
        <v>1497</v>
      </c>
      <c r="G195" s="228" t="s">
        <v>1978</v>
      </c>
    </row>
    <row r="196" spans="1:12" s="202" customFormat="1">
      <c r="A196" s="239" t="s">
        <v>1613</v>
      </c>
      <c r="B196" s="239" t="s">
        <v>1614</v>
      </c>
      <c r="C196" s="200"/>
      <c r="D196" s="86"/>
      <c r="E196" s="200"/>
      <c r="F196" s="228"/>
      <c r="G196" s="259" t="s">
        <v>189</v>
      </c>
      <c r="H196" s="239"/>
      <c r="I196" s="239"/>
      <c r="J196" s="259"/>
      <c r="K196" s="228"/>
      <c r="L196" s="228"/>
    </row>
    <row r="197" spans="1:12">
      <c r="A197" s="228" t="s">
        <v>48</v>
      </c>
      <c r="B197" s="228" t="s">
        <v>49</v>
      </c>
      <c r="G197" s="259" t="s">
        <v>1626</v>
      </c>
      <c r="J197" s="239"/>
    </row>
    <row r="198" spans="1:12">
      <c r="A198" s="241" t="s">
        <v>1644</v>
      </c>
      <c r="B198" s="239" t="s">
        <v>1645</v>
      </c>
      <c r="G198" s="228" t="s">
        <v>2019</v>
      </c>
    </row>
    <row r="199" spans="1:12">
      <c r="A199" s="228" t="s">
        <v>50</v>
      </c>
      <c r="B199" s="228" t="s">
        <v>51</v>
      </c>
      <c r="G199" s="228" t="s">
        <v>2005</v>
      </c>
      <c r="H199" s="241"/>
      <c r="I199" s="241"/>
    </row>
    <row r="200" spans="1:12">
      <c r="A200" s="228" t="s">
        <v>1615</v>
      </c>
      <c r="B200" s="228" t="s">
        <v>1616</v>
      </c>
      <c r="G200" s="228" t="s">
        <v>191</v>
      </c>
      <c r="J200" s="241"/>
    </row>
    <row r="201" spans="1:12">
      <c r="A201" s="241" t="s">
        <v>1646</v>
      </c>
      <c r="B201" s="239" t="s">
        <v>1647</v>
      </c>
      <c r="G201" s="228" t="s">
        <v>1731</v>
      </c>
    </row>
    <row r="202" spans="1:12">
      <c r="A202" s="228" t="s">
        <v>52</v>
      </c>
      <c r="B202" s="228" t="s">
        <v>54</v>
      </c>
      <c r="G202" s="228" t="s">
        <v>193</v>
      </c>
      <c r="H202" s="239"/>
      <c r="I202" s="239"/>
    </row>
    <row r="203" spans="1:12">
      <c r="A203" s="228" t="s">
        <v>1617</v>
      </c>
      <c r="B203" s="228" t="s">
        <v>1618</v>
      </c>
      <c r="G203" s="284" t="s">
        <v>2721</v>
      </c>
      <c r="J203" s="239"/>
    </row>
    <row r="204" spans="1:12">
      <c r="A204" s="228" t="s">
        <v>1443</v>
      </c>
      <c r="B204" s="228" t="s">
        <v>1444</v>
      </c>
      <c r="G204" s="228" t="s">
        <v>239</v>
      </c>
    </row>
    <row r="205" spans="1:12">
      <c r="A205" s="228" t="s">
        <v>1477</v>
      </c>
      <c r="B205" s="228" t="s">
        <v>1487</v>
      </c>
      <c r="G205" s="284" t="s">
        <v>2695</v>
      </c>
    </row>
    <row r="206" spans="1:12">
      <c r="A206" s="228" t="s">
        <v>55</v>
      </c>
      <c r="B206" s="228" t="s">
        <v>1552</v>
      </c>
      <c r="G206" s="228" t="s">
        <v>195</v>
      </c>
    </row>
    <row r="207" spans="1:12">
      <c r="A207" s="228" t="s">
        <v>56</v>
      </c>
      <c r="B207" s="228" t="s">
        <v>57</v>
      </c>
      <c r="G207" s="284" t="s">
        <v>2559</v>
      </c>
      <c r="H207" s="113"/>
      <c r="I207" s="113"/>
    </row>
    <row r="208" spans="1:12">
      <c r="A208" s="228" t="s">
        <v>58</v>
      </c>
      <c r="B208" s="228" t="s">
        <v>2627</v>
      </c>
      <c r="G208" s="284" t="s">
        <v>2573</v>
      </c>
      <c r="H208" s="113"/>
      <c r="I208" s="113"/>
      <c r="J208" s="113"/>
    </row>
    <row r="209" spans="1:10">
      <c r="A209" s="228" t="s">
        <v>1619</v>
      </c>
      <c r="B209" s="228" t="s">
        <v>2628</v>
      </c>
      <c r="G209" s="228" t="s">
        <v>198</v>
      </c>
      <c r="H209" s="113"/>
      <c r="I209" s="113"/>
      <c r="J209" s="113"/>
    </row>
    <row r="210" spans="1:10">
      <c r="A210" s="228" t="s">
        <v>1999</v>
      </c>
      <c r="B210" s="228" t="s">
        <v>2000</v>
      </c>
      <c r="C210" s="228"/>
      <c r="D210" s="228"/>
      <c r="E210" s="228"/>
      <c r="G210" s="228" t="s">
        <v>200</v>
      </c>
      <c r="H210" s="113"/>
      <c r="I210" s="113"/>
      <c r="J210" s="113"/>
    </row>
    <row r="211" spans="1:10">
      <c r="A211" s="228" t="s">
        <v>59</v>
      </c>
      <c r="B211" s="228" t="s">
        <v>60</v>
      </c>
      <c r="C211" s="228"/>
      <c r="D211" s="228"/>
      <c r="E211" s="228"/>
      <c r="G211" s="228" t="s">
        <v>1926</v>
      </c>
      <c r="H211" s="113"/>
      <c r="I211" s="113"/>
      <c r="J211" s="113"/>
    </row>
    <row r="212" spans="1:10">
      <c r="A212" s="259" t="s">
        <v>2048</v>
      </c>
      <c r="B212" s="259" t="s">
        <v>2049</v>
      </c>
      <c r="C212" s="228"/>
      <c r="D212" s="228"/>
      <c r="E212" s="228"/>
      <c r="G212" s="228" t="s">
        <v>196</v>
      </c>
      <c r="H212" s="113"/>
      <c r="I212" s="113"/>
      <c r="J212" s="113"/>
    </row>
    <row r="213" spans="1:10">
      <c r="A213" s="228" t="s">
        <v>1976</v>
      </c>
      <c r="B213" s="228" t="s">
        <v>1977</v>
      </c>
      <c r="C213" s="228"/>
      <c r="D213" s="228"/>
      <c r="E213" s="228"/>
      <c r="G213" s="228" t="s">
        <v>230</v>
      </c>
      <c r="H213" s="113"/>
      <c r="I213" s="113"/>
      <c r="J213" s="113"/>
    </row>
    <row r="214" spans="1:10">
      <c r="A214" s="228" t="s">
        <v>61</v>
      </c>
      <c r="B214" s="228" t="s">
        <v>62</v>
      </c>
      <c r="C214" s="228"/>
      <c r="D214" s="228"/>
      <c r="E214" s="228"/>
      <c r="G214" s="228" t="s">
        <v>202</v>
      </c>
      <c r="J214" s="113"/>
    </row>
    <row r="215" spans="1:10">
      <c r="A215" t="s">
        <v>1585</v>
      </c>
      <c r="B215" s="284" t="s">
        <v>1586</v>
      </c>
      <c r="C215" s="228"/>
      <c r="D215" s="228"/>
      <c r="E215" s="228"/>
      <c r="G215" s="228" t="s">
        <v>203</v>
      </c>
      <c r="H215" s="113"/>
      <c r="I215" s="113"/>
    </row>
    <row r="216" spans="1:10">
      <c r="A216" s="228" t="s">
        <v>63</v>
      </c>
      <c r="B216" s="228" t="s">
        <v>64</v>
      </c>
      <c r="C216" s="228"/>
      <c r="D216" s="228"/>
      <c r="E216" s="228"/>
      <c r="G216" s="228" t="s">
        <v>1727</v>
      </c>
      <c r="J216" s="113"/>
    </row>
    <row r="217" spans="1:10">
      <c r="A217" s="228" t="s">
        <v>1997</v>
      </c>
      <c r="B217" s="284" t="s">
        <v>1998</v>
      </c>
      <c r="C217" s="228"/>
      <c r="D217" s="228"/>
      <c r="E217" s="228"/>
      <c r="G217" s="284" t="s">
        <v>2618</v>
      </c>
    </row>
    <row r="218" spans="1:10">
      <c r="A218" s="228" t="s">
        <v>65</v>
      </c>
      <c r="B218" s="284" t="s">
        <v>2642</v>
      </c>
      <c r="C218" s="228"/>
      <c r="D218" s="228"/>
      <c r="E218" s="228"/>
      <c r="G218" s="228" t="s">
        <v>1628</v>
      </c>
    </row>
    <row r="219" spans="1:10">
      <c r="A219" s="228" t="s">
        <v>66</v>
      </c>
      <c r="B219" s="284" t="s">
        <v>2042</v>
      </c>
      <c r="C219" s="228"/>
      <c r="D219" s="228"/>
      <c r="E219" s="228"/>
      <c r="G219" s="239" t="s">
        <v>2697</v>
      </c>
      <c r="H219" s="86"/>
      <c r="I219" s="86"/>
    </row>
    <row r="220" spans="1:10">
      <c r="A220" s="228" t="s">
        <v>1554</v>
      </c>
      <c r="B220" s="284" t="s">
        <v>1553</v>
      </c>
      <c r="C220" s="228"/>
      <c r="D220" s="228"/>
      <c r="E220" s="228"/>
      <c r="G220" s="259" t="s">
        <v>206</v>
      </c>
      <c r="J220" s="86"/>
    </row>
    <row r="221" spans="1:10">
      <c r="A221" s="228" t="s">
        <v>67</v>
      </c>
      <c r="B221" s="284" t="s">
        <v>68</v>
      </c>
      <c r="C221" s="228"/>
      <c r="D221" s="228"/>
      <c r="E221" s="228"/>
      <c r="G221" s="228" t="s">
        <v>1718</v>
      </c>
    </row>
    <row r="222" spans="1:10">
      <c r="A222" s="228" t="s">
        <v>1478</v>
      </c>
      <c r="B222" s="284" t="s">
        <v>1488</v>
      </c>
      <c r="C222" s="228"/>
      <c r="D222" s="228"/>
      <c r="E222" s="228"/>
      <c r="G222" s="239" t="s">
        <v>1963</v>
      </c>
    </row>
    <row r="223" spans="1:10">
      <c r="A223" s="228" t="s">
        <v>1592</v>
      </c>
      <c r="B223" s="228" t="s">
        <v>1593</v>
      </c>
      <c r="C223" s="228"/>
      <c r="D223" s="228"/>
      <c r="E223" s="228"/>
      <c r="G223" s="259" t="s">
        <v>208</v>
      </c>
    </row>
    <row r="224" spans="1:10">
      <c r="A224" s="228" t="s">
        <v>69</v>
      </c>
      <c r="B224" s="284" t="s">
        <v>2636</v>
      </c>
      <c r="C224" s="228"/>
      <c r="D224" s="228"/>
      <c r="E224" s="228"/>
      <c r="G224" s="228" t="s">
        <v>210</v>
      </c>
    </row>
    <row r="225" spans="1:7">
      <c r="A225" s="259" t="s">
        <v>2552</v>
      </c>
      <c r="B225" s="284" t="s">
        <v>2553</v>
      </c>
      <c r="C225" s="228"/>
      <c r="D225" s="228"/>
      <c r="E225" s="228"/>
      <c r="G225" s="241" t="s">
        <v>1650</v>
      </c>
    </row>
    <row r="226" spans="1:7">
      <c r="A226" s="228" t="s">
        <v>1734</v>
      </c>
      <c r="B226" s="228" t="s">
        <v>1736</v>
      </c>
      <c r="C226" s="228"/>
      <c r="D226" s="228"/>
      <c r="E226" s="228"/>
      <c r="G226" s="259" t="s">
        <v>212</v>
      </c>
    </row>
    <row r="227" spans="1:7">
      <c r="A227" s="228" t="s">
        <v>1479</v>
      </c>
      <c r="B227" s="228" t="s">
        <v>70</v>
      </c>
      <c r="C227" s="228"/>
      <c r="D227" s="228"/>
      <c r="E227" s="228"/>
      <c r="G227" s="113" t="s">
        <v>1634</v>
      </c>
    </row>
    <row r="228" spans="1:7">
      <c r="A228" s="228" t="s">
        <v>273</v>
      </c>
      <c r="B228" s="228" t="s">
        <v>274</v>
      </c>
      <c r="C228" s="228"/>
      <c r="D228" s="228"/>
      <c r="E228" s="228"/>
      <c r="G228" s="228" t="s">
        <v>1258</v>
      </c>
    </row>
    <row r="229" spans="1:7">
      <c r="A229" s="228" t="s">
        <v>1122</v>
      </c>
      <c r="B229" s="228" t="s">
        <v>1817</v>
      </c>
      <c r="G229" s="113" t="s">
        <v>1636</v>
      </c>
    </row>
    <row r="230" spans="1:7">
      <c r="A230" s="239" t="s">
        <v>1945</v>
      </c>
      <c r="B230" s="239" t="s">
        <v>1946</v>
      </c>
      <c r="G230" s="239" t="s">
        <v>1965</v>
      </c>
    </row>
    <row r="231" spans="1:7">
      <c r="A231" s="228" t="s">
        <v>1527</v>
      </c>
      <c r="B231" s="228" t="s">
        <v>1528</v>
      </c>
      <c r="G231" s="259" t="s">
        <v>1441</v>
      </c>
    </row>
    <row r="232" spans="1:7">
      <c r="A232" s="228" t="s">
        <v>71</v>
      </c>
      <c r="B232" s="228" t="s">
        <v>578</v>
      </c>
      <c r="G232" s="259" t="s">
        <v>1198</v>
      </c>
    </row>
    <row r="233" spans="1:7">
      <c r="A233" s="241" t="s">
        <v>1638</v>
      </c>
      <c r="B233" s="239" t="s">
        <v>1639</v>
      </c>
      <c r="G233" s="259" t="s">
        <v>220</v>
      </c>
    </row>
    <row r="234" spans="1:7">
      <c r="A234" s="239" t="s">
        <v>1943</v>
      </c>
      <c r="B234" s="239" t="s">
        <v>1944</v>
      </c>
      <c r="G234" s="259" t="s">
        <v>1594</v>
      </c>
    </row>
    <row r="235" spans="1:7">
      <c r="A235" s="228" t="s">
        <v>1525</v>
      </c>
      <c r="B235" s="228" t="s">
        <v>1526</v>
      </c>
      <c r="G235" s="284" t="s">
        <v>2557</v>
      </c>
    </row>
    <row r="236" spans="1:7">
      <c r="A236" s="228" t="s">
        <v>1455</v>
      </c>
      <c r="B236" s="228" t="s">
        <v>1925</v>
      </c>
      <c r="G236" s="259" t="s">
        <v>214</v>
      </c>
    </row>
    <row r="237" spans="1:7">
      <c r="A237" s="228" t="s">
        <v>451</v>
      </c>
      <c r="B237" s="228" t="s">
        <v>1605</v>
      </c>
      <c r="G237" s="113" t="s">
        <v>216</v>
      </c>
    </row>
    <row r="238" spans="1:7">
      <c r="A238" s="228" t="s">
        <v>1782</v>
      </c>
      <c r="B238" s="228" t="s">
        <v>1783</v>
      </c>
      <c r="G238" s="113" t="s">
        <v>218</v>
      </c>
    </row>
    <row r="239" spans="1:7">
      <c r="A239" s="228" t="s">
        <v>72</v>
      </c>
      <c r="B239" s="228" t="s">
        <v>73</v>
      </c>
      <c r="G239" s="113" t="s">
        <v>222</v>
      </c>
    </row>
    <row r="240" spans="1:7">
      <c r="A240" s="228" t="s">
        <v>74</v>
      </c>
      <c r="B240" s="228" t="s">
        <v>75</v>
      </c>
      <c r="G240" s="113" t="s">
        <v>223</v>
      </c>
    </row>
    <row r="241" spans="1:7">
      <c r="A241" s="228" t="s">
        <v>1791</v>
      </c>
      <c r="B241" s="228" t="s">
        <v>2460</v>
      </c>
      <c r="G241" s="113" t="s">
        <v>225</v>
      </c>
    </row>
    <row r="242" spans="1:7">
      <c r="A242" s="228" t="s">
        <v>1601</v>
      </c>
      <c r="B242" s="228" t="s">
        <v>1602</v>
      </c>
      <c r="G242" s="113" t="s">
        <v>1597</v>
      </c>
    </row>
    <row r="243" spans="1:7">
      <c r="A243" s="228" t="s">
        <v>444</v>
      </c>
      <c r="B243" s="228" t="s">
        <v>1565</v>
      </c>
      <c r="G243" s="281" t="s">
        <v>2574</v>
      </c>
    </row>
    <row r="244" spans="1:7">
      <c r="A244" s="228" t="s">
        <v>579</v>
      </c>
      <c r="B244" s="228" t="s">
        <v>577</v>
      </c>
      <c r="G244" s="259" t="s">
        <v>1035</v>
      </c>
    </row>
    <row r="245" spans="1:7">
      <c r="A245" s="228" t="s">
        <v>1227</v>
      </c>
      <c r="B245" s="228" t="s">
        <v>1665</v>
      </c>
      <c r="G245" s="259" t="s">
        <v>1066</v>
      </c>
    </row>
    <row r="246" spans="1:7">
      <c r="A246" s="239" t="s">
        <v>1958</v>
      </c>
      <c r="B246" s="239" t="s">
        <v>1947</v>
      </c>
      <c r="G246" s="259" t="s">
        <v>2043</v>
      </c>
    </row>
    <row r="247" spans="1:7">
      <c r="A247" s="228" t="s">
        <v>256</v>
      </c>
      <c r="B247" s="228" t="s">
        <v>257</v>
      </c>
      <c r="G247" s="259" t="s">
        <v>969</v>
      </c>
    </row>
    <row r="248" spans="1:7">
      <c r="A248" s="228" t="s">
        <v>2610</v>
      </c>
      <c r="B248" s="228" t="s">
        <v>77</v>
      </c>
      <c r="G248" s="259" t="s">
        <v>970</v>
      </c>
    </row>
    <row r="249" spans="1:7">
      <c r="A249" s="228" t="s">
        <v>78</v>
      </c>
      <c r="B249" s="228" t="s">
        <v>235</v>
      </c>
      <c r="G249" s="259" t="s">
        <v>971</v>
      </c>
    </row>
    <row r="250" spans="1:7">
      <c r="A250" s="228" t="s">
        <v>1758</v>
      </c>
      <c r="B250" s="228" t="s">
        <v>1759</v>
      </c>
      <c r="G250" s="228" t="s">
        <v>256</v>
      </c>
    </row>
    <row r="251" spans="1:7">
      <c r="A251" s="284" t="s">
        <v>2611</v>
      </c>
      <c r="B251" s="284" t="s">
        <v>2612</v>
      </c>
      <c r="G251" s="259" t="s">
        <v>78</v>
      </c>
    </row>
    <row r="252" spans="1:7">
      <c r="A252" t="s">
        <v>1587</v>
      </c>
      <c r="B252" t="s">
        <v>1588</v>
      </c>
      <c r="G252" s="259" t="s">
        <v>1575</v>
      </c>
    </row>
    <row r="253" spans="1:7">
      <c r="A253" s="228" t="s">
        <v>275</v>
      </c>
      <c r="B253" s="228" t="s">
        <v>276</v>
      </c>
      <c r="G253" s="259" t="s">
        <v>1810</v>
      </c>
    </row>
    <row r="254" spans="1:7">
      <c r="A254" s="228" t="s">
        <v>79</v>
      </c>
      <c r="B254" s="228" t="s">
        <v>80</v>
      </c>
      <c r="G254" s="259" t="s">
        <v>1749</v>
      </c>
    </row>
    <row r="255" spans="1:7">
      <c r="A255" s="228" t="s">
        <v>81</v>
      </c>
      <c r="B255" s="228" t="s">
        <v>82</v>
      </c>
      <c r="G255" s="239" t="s">
        <v>1777</v>
      </c>
    </row>
    <row r="256" spans="1:7">
      <c r="A256" s="228" t="s">
        <v>83</v>
      </c>
      <c r="B256" s="228" t="s">
        <v>84</v>
      </c>
      <c r="G256" s="259" t="s">
        <v>979</v>
      </c>
    </row>
    <row r="257" spans="1:7">
      <c r="A257" s="228" t="s">
        <v>85</v>
      </c>
      <c r="B257" t="s">
        <v>2656</v>
      </c>
      <c r="G257" s="259" t="s">
        <v>1071</v>
      </c>
    </row>
    <row r="258" spans="1:7">
      <c r="A258" s="228" t="s">
        <v>1480</v>
      </c>
      <c r="B258" s="228" t="s">
        <v>1489</v>
      </c>
      <c r="G258" s="259" t="s">
        <v>1072</v>
      </c>
    </row>
    <row r="259" spans="1:7">
      <c r="A259" s="228" t="s">
        <v>2701</v>
      </c>
      <c r="B259" s="228" t="s">
        <v>192</v>
      </c>
      <c r="G259" s="259" t="s">
        <v>1052</v>
      </c>
    </row>
    <row r="260" spans="1:7">
      <c r="A260" s="228" t="s">
        <v>86</v>
      </c>
      <c r="B260" s="228" t="s">
        <v>87</v>
      </c>
      <c r="G260" s="259" t="s">
        <v>1054</v>
      </c>
    </row>
    <row r="261" spans="1:7">
      <c r="A261" s="259" t="s">
        <v>2023</v>
      </c>
      <c r="B261" s="259" t="s">
        <v>2024</v>
      </c>
      <c r="G261" s="259" t="s">
        <v>1060</v>
      </c>
    </row>
    <row r="262" spans="1:7">
      <c r="A262" s="259" t="s">
        <v>2025</v>
      </c>
      <c r="B262" s="259" t="s">
        <v>2026</v>
      </c>
      <c r="G262" s="259" t="s">
        <v>1064</v>
      </c>
    </row>
    <row r="263" spans="1:7">
      <c r="A263" s="228" t="s">
        <v>474</v>
      </c>
      <c r="B263" s="228" t="s">
        <v>234</v>
      </c>
      <c r="G263" s="259" t="s">
        <v>1062</v>
      </c>
    </row>
    <row r="264" spans="1:7">
      <c r="A264" s="284" t="s">
        <v>2591</v>
      </c>
      <c r="B264" s="284" t="s">
        <v>2592</v>
      </c>
      <c r="G264" s="284" t="s">
        <v>2704</v>
      </c>
    </row>
    <row r="265" spans="1:7">
      <c r="A265" s="228" t="s">
        <v>1126</v>
      </c>
      <c r="B265" s="284" t="s">
        <v>2603</v>
      </c>
      <c r="G265" s="284" t="s">
        <v>2706</v>
      </c>
    </row>
    <row r="266" spans="1:7">
      <c r="A266" s="239" t="s">
        <v>1620</v>
      </c>
      <c r="B266" s="239" t="s">
        <v>1621</v>
      </c>
      <c r="G266" s="259" t="s">
        <v>972</v>
      </c>
    </row>
    <row r="267" spans="1:7">
      <c r="A267" s="239" t="s">
        <v>2644</v>
      </c>
      <c r="B267" s="239" t="s">
        <v>2643</v>
      </c>
      <c r="G267" s="259" t="s">
        <v>1355</v>
      </c>
    </row>
    <row r="268" spans="1:7">
      <c r="A268" s="239" t="s">
        <v>1948</v>
      </c>
      <c r="B268" s="239" t="s">
        <v>2655</v>
      </c>
      <c r="G268" s="259" t="s">
        <v>1775</v>
      </c>
    </row>
    <row r="269" spans="1:7">
      <c r="A269" s="228" t="s">
        <v>2617</v>
      </c>
      <c r="B269" s="228" t="s">
        <v>1779</v>
      </c>
      <c r="G269" s="259" t="s">
        <v>1067</v>
      </c>
    </row>
    <row r="270" spans="1:7">
      <c r="A270" s="228" t="s">
        <v>277</v>
      </c>
      <c r="B270" s="228" t="s">
        <v>278</v>
      </c>
      <c r="G270" s="259" t="s">
        <v>973</v>
      </c>
    </row>
    <row r="271" spans="1:7">
      <c r="A271" s="228" t="s">
        <v>88</v>
      </c>
      <c r="B271" s="228" t="s">
        <v>89</v>
      </c>
      <c r="G271" s="259" t="s">
        <v>1068</v>
      </c>
    </row>
    <row r="272" spans="1:7">
      <c r="A272" s="228" t="s">
        <v>90</v>
      </c>
      <c r="B272" s="228" t="s">
        <v>91</v>
      </c>
      <c r="G272" s="259" t="s">
        <v>974</v>
      </c>
    </row>
    <row r="273" spans="1:7">
      <c r="A273" s="228" t="s">
        <v>1481</v>
      </c>
      <c r="B273" s="228" t="s">
        <v>2699</v>
      </c>
      <c r="G273" s="259" t="s">
        <v>1099</v>
      </c>
    </row>
    <row r="274" spans="1:7">
      <c r="A274" s="228" t="s">
        <v>92</v>
      </c>
      <c r="B274" s="228" t="s">
        <v>93</v>
      </c>
      <c r="G274" s="259" t="s">
        <v>1288</v>
      </c>
    </row>
    <row r="275" spans="1:7">
      <c r="A275" s="241" t="s">
        <v>1642</v>
      </c>
      <c r="B275" s="239" t="s">
        <v>1643</v>
      </c>
      <c r="G275" s="284" t="s">
        <v>2583</v>
      </c>
    </row>
    <row r="276" spans="1:7">
      <c r="A276" t="s">
        <v>1581</v>
      </c>
      <c r="B276" t="s">
        <v>1582</v>
      </c>
      <c r="G276" s="259" t="s">
        <v>975</v>
      </c>
    </row>
    <row r="277" spans="1:7">
      <c r="A277" s="228" t="s">
        <v>1659</v>
      </c>
      <c r="B277" s="228" t="s">
        <v>1660</v>
      </c>
      <c r="G277" s="259" t="s">
        <v>976</v>
      </c>
    </row>
    <row r="278" spans="1:7">
      <c r="A278" s="284" t="s">
        <v>2689</v>
      </c>
      <c r="B278" s="284" t="s">
        <v>2690</v>
      </c>
      <c r="G278" s="259" t="s">
        <v>1306</v>
      </c>
    </row>
    <row r="279" spans="1:7">
      <c r="A279" s="239" t="s">
        <v>1622</v>
      </c>
      <c r="B279" s="239" t="s">
        <v>1623</v>
      </c>
      <c r="G279" s="259" t="s">
        <v>977</v>
      </c>
    </row>
    <row r="280" spans="1:7">
      <c r="A280" t="s">
        <v>1583</v>
      </c>
      <c r="B280" t="s">
        <v>1584</v>
      </c>
      <c r="G280" s="259" t="s">
        <v>145</v>
      </c>
    </row>
    <row r="281" spans="1:7">
      <c r="A281" s="228" t="s">
        <v>1786</v>
      </c>
      <c r="B281" s="228" t="s">
        <v>1787</v>
      </c>
      <c r="G281" s="259" t="s">
        <v>145</v>
      </c>
    </row>
    <row r="282" spans="1:7">
      <c r="A282" s="239" t="s">
        <v>1781</v>
      </c>
      <c r="B282" s="239" t="s">
        <v>1780</v>
      </c>
      <c r="G282" s="259" t="s">
        <v>978</v>
      </c>
    </row>
    <row r="283" spans="1:7">
      <c r="A283" s="265" t="s">
        <v>2615</v>
      </c>
      <c r="B283" s="265" t="s">
        <v>2616</v>
      </c>
      <c r="G283" s="259" t="s">
        <v>1034</v>
      </c>
    </row>
    <row r="284" spans="1:7">
      <c r="A284" s="239" t="s">
        <v>1949</v>
      </c>
      <c r="B284" s="239" t="s">
        <v>1950</v>
      </c>
      <c r="G284" s="259" t="s">
        <v>1025</v>
      </c>
    </row>
    <row r="285" spans="1:7">
      <c r="A285" s="239" t="s">
        <v>1995</v>
      </c>
      <c r="B285" s="239" t="s">
        <v>1996</v>
      </c>
      <c r="G285" s="259" t="s">
        <v>1058</v>
      </c>
    </row>
    <row r="286" spans="1:7">
      <c r="A286" s="239" t="s">
        <v>1326</v>
      </c>
      <c r="B286" s="239" t="s">
        <v>2645</v>
      </c>
      <c r="G286" s="259" t="s">
        <v>1056</v>
      </c>
    </row>
    <row r="287" spans="1:7">
      <c r="A287" s="228" t="s">
        <v>95</v>
      </c>
      <c r="B287" s="228" t="s">
        <v>96</v>
      </c>
      <c r="G287" s="259" t="s">
        <v>1069</v>
      </c>
    </row>
    <row r="288" spans="1:7">
      <c r="A288" s="228" t="s">
        <v>97</v>
      </c>
      <c r="B288" s="228" t="s">
        <v>98</v>
      </c>
      <c r="G288" s="259" t="s">
        <v>1070</v>
      </c>
    </row>
    <row r="289" spans="1:7">
      <c r="A289" s="228" t="s">
        <v>1797</v>
      </c>
      <c r="B289" s="228" t="s">
        <v>2039</v>
      </c>
      <c r="G289" s="259" t="s">
        <v>980</v>
      </c>
    </row>
    <row r="290" spans="1:7">
      <c r="A290" s="228" t="s">
        <v>99</v>
      </c>
      <c r="B290" s="228" t="s">
        <v>2652</v>
      </c>
      <c r="G290" s="259" t="s">
        <v>1574</v>
      </c>
    </row>
    <row r="291" spans="1:7">
      <c r="A291" s="228" t="s">
        <v>100</v>
      </c>
      <c r="B291" s="228" t="s">
        <v>101</v>
      </c>
      <c r="G291" s="259" t="s">
        <v>1573</v>
      </c>
    </row>
    <row r="292" spans="1:7">
      <c r="A292" s="228" t="s">
        <v>1814</v>
      </c>
      <c r="B292" s="228" t="s">
        <v>1815</v>
      </c>
      <c r="G292" s="259" t="s">
        <v>1572</v>
      </c>
    </row>
    <row r="293" spans="1:7">
      <c r="A293" s="228" t="s">
        <v>1171</v>
      </c>
      <c r="B293" s="228" t="s">
        <v>1172</v>
      </c>
      <c r="G293" s="259" t="s">
        <v>1571</v>
      </c>
    </row>
    <row r="294" spans="1:7">
      <c r="A294" s="239" t="s">
        <v>1951</v>
      </c>
      <c r="B294" s="239" t="s">
        <v>1952</v>
      </c>
      <c r="G294" s="259" t="s">
        <v>1570</v>
      </c>
    </row>
    <row r="295" spans="1:7">
      <c r="A295" s="228" t="s">
        <v>1392</v>
      </c>
      <c r="B295" s="228" t="s">
        <v>1394</v>
      </c>
      <c r="G295" s="259" t="s">
        <v>1569</v>
      </c>
    </row>
    <row r="296" spans="1:7">
      <c r="A296" s="228" t="s">
        <v>581</v>
      </c>
      <c r="B296" s="228" t="s">
        <v>580</v>
      </c>
      <c r="G296" s="259" t="s">
        <v>1568</v>
      </c>
    </row>
    <row r="297" spans="1:7">
      <c r="A297" s="228" t="s">
        <v>102</v>
      </c>
      <c r="B297" s="228" t="s">
        <v>103</v>
      </c>
      <c r="G297" s="259" t="s">
        <v>1073</v>
      </c>
    </row>
    <row r="298" spans="1:7">
      <c r="A298" s="228" t="s">
        <v>104</v>
      </c>
      <c r="B298" s="228" t="s">
        <v>105</v>
      </c>
      <c r="G298" s="259" t="s">
        <v>981</v>
      </c>
    </row>
    <row r="299" spans="1:7">
      <c r="A299" s="239" t="s">
        <v>1957</v>
      </c>
      <c r="B299" s="239" t="s">
        <v>1953</v>
      </c>
      <c r="G299" s="9" t="s">
        <v>1050</v>
      </c>
    </row>
    <row r="300" spans="1:7">
      <c r="A300" s="228" t="s">
        <v>1529</v>
      </c>
      <c r="B300" s="228" t="s">
        <v>1530</v>
      </c>
    </row>
    <row r="301" spans="1:7">
      <c r="A301" s="258" t="s">
        <v>2003</v>
      </c>
      <c r="B301" s="258" t="s">
        <v>2004</v>
      </c>
    </row>
    <row r="302" spans="1:7">
      <c r="A302" s="228" t="s">
        <v>106</v>
      </c>
      <c r="B302" s="228" t="s">
        <v>107</v>
      </c>
    </row>
    <row r="303" spans="1:7">
      <c r="A303" s="259" t="s">
        <v>2529</v>
      </c>
      <c r="B303" s="259" t="s">
        <v>2530</v>
      </c>
    </row>
    <row r="304" spans="1:7">
      <c r="A304" s="228" t="s">
        <v>1792</v>
      </c>
      <c r="B304" s="239" t="s">
        <v>1793</v>
      </c>
    </row>
    <row r="305" spans="1:2">
      <c r="A305" s="228" t="s">
        <v>1262</v>
      </c>
      <c r="B305" s="228" t="s">
        <v>1263</v>
      </c>
    </row>
    <row r="306" spans="1:2">
      <c r="A306" s="228" t="s">
        <v>1994</v>
      </c>
      <c r="B306" s="228" t="s">
        <v>1993</v>
      </c>
    </row>
    <row r="307" spans="1:2">
      <c r="A307" s="113" t="s">
        <v>1973</v>
      </c>
      <c r="B307" s="113" t="s">
        <v>1788</v>
      </c>
    </row>
    <row r="308" spans="1:2">
      <c r="A308" s="228" t="s">
        <v>1818</v>
      </c>
      <c r="B308" s="247" t="s">
        <v>1819</v>
      </c>
    </row>
    <row r="309" spans="1:2">
      <c r="A309" s="228" t="s">
        <v>108</v>
      </c>
      <c r="B309" s="228" t="s">
        <v>109</v>
      </c>
    </row>
    <row r="310" spans="1:2">
      <c r="A310" s="228" t="s">
        <v>110</v>
      </c>
      <c r="B310" s="228" t="s">
        <v>111</v>
      </c>
    </row>
    <row r="311" spans="1:2">
      <c r="A311" s="284" t="s">
        <v>2646</v>
      </c>
      <c r="B311" s="284" t="s">
        <v>2647</v>
      </c>
    </row>
    <row r="312" spans="1:2">
      <c r="A312" s="284" t="s">
        <v>2648</v>
      </c>
      <c r="B312" s="284" t="s">
        <v>2649</v>
      </c>
    </row>
    <row r="313" spans="1:2">
      <c r="A313" s="228" t="s">
        <v>2040</v>
      </c>
      <c r="B313" s="228" t="s">
        <v>2041</v>
      </c>
    </row>
    <row r="314" spans="1:2">
      <c r="A314" s="228" t="s">
        <v>113</v>
      </c>
      <c r="B314" s="228" t="s">
        <v>114</v>
      </c>
    </row>
    <row r="315" spans="1:2">
      <c r="A315" s="239" t="s">
        <v>1318</v>
      </c>
      <c r="B315" s="239" t="s">
        <v>1954</v>
      </c>
    </row>
    <row r="316" spans="1:2">
      <c r="A316" s="265" t="s">
        <v>2608</v>
      </c>
      <c r="B316" s="239" t="s">
        <v>2609</v>
      </c>
    </row>
    <row r="317" spans="1:2">
      <c r="A317" s="241" t="s">
        <v>1640</v>
      </c>
      <c r="B317" s="239" t="s">
        <v>1641</v>
      </c>
    </row>
    <row r="318" spans="1:2">
      <c r="A318" s="239" t="s">
        <v>1632</v>
      </c>
      <c r="B318" s="239" t="s">
        <v>1633</v>
      </c>
    </row>
    <row r="319" spans="1:2">
      <c r="A319" s="228" t="s">
        <v>115</v>
      </c>
      <c r="B319" s="228" t="s">
        <v>116</v>
      </c>
    </row>
    <row r="320" spans="1:2">
      <c r="A320" s="284" t="s">
        <v>2650</v>
      </c>
      <c r="B320" s="284" t="s">
        <v>2651</v>
      </c>
    </row>
    <row r="321" spans="1:2">
      <c r="A321" s="228" t="s">
        <v>117</v>
      </c>
      <c r="B321" s="228" t="s">
        <v>118</v>
      </c>
    </row>
    <row r="322" spans="1:2">
      <c r="A322" s="239" t="s">
        <v>1630</v>
      </c>
      <c r="B322" s="239" t="s">
        <v>1631</v>
      </c>
    </row>
    <row r="323" spans="1:2">
      <c r="A323" s="228" t="s">
        <v>119</v>
      </c>
      <c r="B323" s="228" t="s">
        <v>120</v>
      </c>
    </row>
    <row r="324" spans="1:2">
      <c r="A324" s="228" t="s">
        <v>121</v>
      </c>
      <c r="B324" s="228" t="s">
        <v>122</v>
      </c>
    </row>
    <row r="325" spans="1:2">
      <c r="A325" s="228" t="s">
        <v>123</v>
      </c>
      <c r="B325" s="228" t="s">
        <v>124</v>
      </c>
    </row>
    <row r="326" spans="1:2">
      <c r="A326" s="228" t="s">
        <v>125</v>
      </c>
      <c r="B326" s="228" t="s">
        <v>126</v>
      </c>
    </row>
    <row r="327" spans="1:2">
      <c r="A327" s="284" t="s">
        <v>2704</v>
      </c>
      <c r="B327" s="284" t="s">
        <v>2705</v>
      </c>
    </row>
    <row r="328" spans="1:2">
      <c r="A328" s="284" t="s">
        <v>2706</v>
      </c>
      <c r="B328" s="284" t="s">
        <v>2707</v>
      </c>
    </row>
    <row r="329" spans="1:2">
      <c r="A329" s="228" t="s">
        <v>127</v>
      </c>
      <c r="B329" s="228" t="s">
        <v>128</v>
      </c>
    </row>
    <row r="330" spans="1:2">
      <c r="A330" s="228" t="s">
        <v>129</v>
      </c>
      <c r="B330" s="228" t="s">
        <v>130</v>
      </c>
    </row>
    <row r="331" spans="1:2">
      <c r="A331" s="228" t="s">
        <v>1733</v>
      </c>
      <c r="B331" s="228" t="s">
        <v>133</v>
      </c>
    </row>
    <row r="332" spans="1:2">
      <c r="A332" s="241" t="s">
        <v>1648</v>
      </c>
      <c r="B332" s="239" t="s">
        <v>1649</v>
      </c>
    </row>
    <row r="333" spans="1:2">
      <c r="A333" s="239" t="s">
        <v>1955</v>
      </c>
      <c r="B333" s="239" t="s">
        <v>1956</v>
      </c>
    </row>
    <row r="334" spans="1:2">
      <c r="A334" s="241" t="s">
        <v>1808</v>
      </c>
      <c r="B334" s="239" t="s">
        <v>1809</v>
      </c>
    </row>
    <row r="335" spans="1:2">
      <c r="A335" s="228" t="s">
        <v>134</v>
      </c>
      <c r="B335" s="228" t="s">
        <v>135</v>
      </c>
    </row>
    <row r="336" spans="1:2">
      <c r="A336" t="s">
        <v>2623</v>
      </c>
      <c r="B336" t="s">
        <v>2624</v>
      </c>
    </row>
    <row r="337" spans="1:2">
      <c r="A337" s="228" t="s">
        <v>1663</v>
      </c>
      <c r="B337" s="228" t="s">
        <v>1664</v>
      </c>
    </row>
    <row r="338" spans="1:2">
      <c r="A338" s="228" t="s">
        <v>1775</v>
      </c>
      <c r="B338" s="228" t="s">
        <v>1776</v>
      </c>
    </row>
    <row r="339" spans="1:2">
      <c r="A339" t="s">
        <v>1589</v>
      </c>
      <c r="B339" t="s">
        <v>1590</v>
      </c>
    </row>
    <row r="340" spans="1:2">
      <c r="A340" s="228" t="s">
        <v>136</v>
      </c>
      <c r="B340" s="228" t="s">
        <v>137</v>
      </c>
    </row>
    <row r="341" spans="1:2">
      <c r="A341" s="228" t="s">
        <v>815</v>
      </c>
      <c r="B341" s="228" t="s">
        <v>139</v>
      </c>
    </row>
    <row r="342" spans="1:2">
      <c r="A342" s="228" t="s">
        <v>140</v>
      </c>
      <c r="B342" s="228" t="s">
        <v>142</v>
      </c>
    </row>
    <row r="343" spans="1:2">
      <c r="A343" s="228" t="s">
        <v>236</v>
      </c>
      <c r="B343" s="228" t="s">
        <v>237</v>
      </c>
    </row>
    <row r="344" spans="1:2">
      <c r="A344" s="284" t="s">
        <v>2691</v>
      </c>
      <c r="B344" s="284" t="s">
        <v>2692</v>
      </c>
    </row>
    <row r="345" spans="1:2">
      <c r="A345" s="228" t="s">
        <v>1482</v>
      </c>
      <c r="B345" s="228" t="s">
        <v>1490</v>
      </c>
    </row>
    <row r="346" spans="1:2">
      <c r="A346" s="228" t="s">
        <v>1483</v>
      </c>
      <c r="B346" s="228" t="s">
        <v>1491</v>
      </c>
    </row>
    <row r="347" spans="1:2">
      <c r="A347" s="284" t="s">
        <v>2613</v>
      </c>
      <c r="B347" s="284" t="s">
        <v>2614</v>
      </c>
    </row>
    <row r="348" spans="1:2">
      <c r="A348" s="228" t="s">
        <v>279</v>
      </c>
      <c r="B348" s="228" t="s">
        <v>1439</v>
      </c>
    </row>
    <row r="349" spans="1:2">
      <c r="A349" s="228" t="s">
        <v>280</v>
      </c>
      <c r="B349" s="228" t="s">
        <v>1442</v>
      </c>
    </row>
    <row r="350" spans="1:2">
      <c r="A350" s="259" t="s">
        <v>2007</v>
      </c>
      <c r="B350" s="259" t="s">
        <v>2008</v>
      </c>
    </row>
    <row r="351" spans="1:2">
      <c r="A351" s="228" t="s">
        <v>145</v>
      </c>
      <c r="B351" s="228" t="s">
        <v>146</v>
      </c>
    </row>
    <row r="352" spans="1:2">
      <c r="A352" s="239" t="s">
        <v>1959</v>
      </c>
      <c r="B352" s="239" t="s">
        <v>1960</v>
      </c>
    </row>
    <row r="353" spans="1:2">
      <c r="A353" s="228" t="s">
        <v>1652</v>
      </c>
      <c r="B353" s="228" t="s">
        <v>1653</v>
      </c>
    </row>
    <row r="354" spans="1:2">
      <c r="A354" s="228" t="s">
        <v>148</v>
      </c>
      <c r="B354" s="228" t="s">
        <v>149</v>
      </c>
    </row>
    <row r="355" spans="1:2">
      <c r="A355" s="228" t="s">
        <v>1094</v>
      </c>
      <c r="B355" s="228" t="s">
        <v>1095</v>
      </c>
    </row>
    <row r="356" spans="1:2">
      <c r="A356" s="228" t="s">
        <v>150</v>
      </c>
      <c r="B356" s="228" t="s">
        <v>152</v>
      </c>
    </row>
    <row r="357" spans="1:2">
      <c r="A357" s="228" t="s">
        <v>153</v>
      </c>
      <c r="B357" s="228" t="s">
        <v>154</v>
      </c>
    </row>
    <row r="358" spans="1:2">
      <c r="A358" s="228" t="s">
        <v>155</v>
      </c>
      <c r="B358" s="228" t="s">
        <v>156</v>
      </c>
    </row>
    <row r="359" spans="1:2">
      <c r="A359" s="228" t="s">
        <v>281</v>
      </c>
      <c r="B359" s="228" t="s">
        <v>282</v>
      </c>
    </row>
    <row r="360" spans="1:2">
      <c r="A360" s="228" t="s">
        <v>157</v>
      </c>
      <c r="B360" s="228" t="s">
        <v>158</v>
      </c>
    </row>
    <row r="361" spans="1:2">
      <c r="A361" s="284" t="s">
        <v>2693</v>
      </c>
      <c r="B361" s="284" t="s">
        <v>2694</v>
      </c>
    </row>
    <row r="362" spans="1:2">
      <c r="A362" s="228" t="s">
        <v>159</v>
      </c>
      <c r="B362" s="228" t="s">
        <v>161</v>
      </c>
    </row>
    <row r="363" spans="1:2">
      <c r="A363" s="228" t="s">
        <v>1599</v>
      </c>
      <c r="B363" s="228" t="s">
        <v>1600</v>
      </c>
    </row>
    <row r="364" spans="1:2">
      <c r="A364" s="239" t="s">
        <v>1624</v>
      </c>
      <c r="B364" s="239" t="s">
        <v>1625</v>
      </c>
    </row>
    <row r="365" spans="1:2">
      <c r="A365" s="239" t="s">
        <v>1784</v>
      </c>
      <c r="B365" s="239" t="s">
        <v>1785</v>
      </c>
    </row>
    <row r="366" spans="1:2">
      <c r="A366" s="228" t="s">
        <v>162</v>
      </c>
      <c r="B366" s="228" t="s">
        <v>163</v>
      </c>
    </row>
    <row r="367" spans="1:2">
      <c r="A367" s="239" t="s">
        <v>1961</v>
      </c>
      <c r="B367" s="239" t="s">
        <v>1962</v>
      </c>
    </row>
    <row r="368" spans="1:2">
      <c r="A368" s="228" t="s">
        <v>2700</v>
      </c>
      <c r="B368" s="228" t="s">
        <v>164</v>
      </c>
    </row>
    <row r="369" spans="1:2">
      <c r="A369" s="284" t="s">
        <v>2593</v>
      </c>
      <c r="B369" s="284" t="s">
        <v>2594</v>
      </c>
    </row>
    <row r="370" spans="1:2">
      <c r="A370" s="228" t="s">
        <v>1728</v>
      </c>
      <c r="B370" s="228" t="s">
        <v>1729</v>
      </c>
    </row>
    <row r="371" spans="1:2">
      <c r="A371" s="228" t="s">
        <v>165</v>
      </c>
      <c r="B371" s="228" t="s">
        <v>166</v>
      </c>
    </row>
    <row r="372" spans="1:2">
      <c r="A372" s="228" t="s">
        <v>1595</v>
      </c>
      <c r="B372" s="228" t="s">
        <v>1596</v>
      </c>
    </row>
    <row r="373" spans="1:2">
      <c r="A373" s="259" t="s">
        <v>2468</v>
      </c>
      <c r="B373" s="259" t="s">
        <v>2469</v>
      </c>
    </row>
    <row r="374" spans="1:2">
      <c r="A374" s="228" t="s">
        <v>1603</v>
      </c>
      <c r="B374" s="228" t="s">
        <v>1604</v>
      </c>
    </row>
    <row r="375" spans="1:2">
      <c r="A375" s="228" t="s">
        <v>1393</v>
      </c>
      <c r="B375" s="228" t="s">
        <v>1395</v>
      </c>
    </row>
    <row r="376" spans="1:2">
      <c r="A376" s="228" t="s">
        <v>167</v>
      </c>
      <c r="B376" s="228" t="s">
        <v>168</v>
      </c>
    </row>
    <row r="377" spans="1:2">
      <c r="A377" s="228" t="s">
        <v>1462</v>
      </c>
      <c r="B377" s="228" t="s">
        <v>1730</v>
      </c>
    </row>
    <row r="378" spans="1:2">
      <c r="A378" s="228" t="s">
        <v>169</v>
      </c>
      <c r="B378" s="228" t="s">
        <v>170</v>
      </c>
    </row>
    <row r="379" spans="1:2">
      <c r="A379" s="228" t="s">
        <v>171</v>
      </c>
      <c r="B379" s="228" t="s">
        <v>1760</v>
      </c>
    </row>
    <row r="380" spans="1:2">
      <c r="A380" s="259" t="s">
        <v>2585</v>
      </c>
      <c r="B380" s="259" t="s">
        <v>2061</v>
      </c>
    </row>
    <row r="381" spans="1:2">
      <c r="A381" s="228" t="s">
        <v>172</v>
      </c>
      <c r="B381" s="228" t="s">
        <v>173</v>
      </c>
    </row>
    <row r="382" spans="1:2">
      <c r="A382" s="228" t="s">
        <v>174</v>
      </c>
      <c r="B382" s="228" t="s">
        <v>175</v>
      </c>
    </row>
    <row r="383" spans="1:2">
      <c r="A383" s="228" t="s">
        <v>176</v>
      </c>
      <c r="B383" s="228" t="s">
        <v>177</v>
      </c>
    </row>
    <row r="384" spans="1:2">
      <c r="A384" s="228" t="s">
        <v>178</v>
      </c>
      <c r="B384" s="228" t="s">
        <v>179</v>
      </c>
    </row>
    <row r="385" spans="1:2">
      <c r="A385" s="228" t="s">
        <v>1484</v>
      </c>
      <c r="B385" s="228" t="s">
        <v>1492</v>
      </c>
    </row>
    <row r="386" spans="1:2">
      <c r="A386" s="228" t="s">
        <v>181</v>
      </c>
      <c r="B386" s="228" t="s">
        <v>183</v>
      </c>
    </row>
    <row r="387" spans="1:2">
      <c r="A387" s="228" t="s">
        <v>184</v>
      </c>
      <c r="B387" s="228" t="s">
        <v>185</v>
      </c>
    </row>
    <row r="388" spans="1:2">
      <c r="A388" s="228" t="s">
        <v>186</v>
      </c>
      <c r="B388" s="228" t="s">
        <v>188</v>
      </c>
    </row>
    <row r="389" spans="1:2">
      <c r="A389" s="228" t="s">
        <v>1978</v>
      </c>
      <c r="B389" s="228" t="s">
        <v>1979</v>
      </c>
    </row>
    <row r="390" spans="1:2">
      <c r="A390" s="228" t="s">
        <v>189</v>
      </c>
      <c r="B390" s="228" t="s">
        <v>190</v>
      </c>
    </row>
    <row r="391" spans="1:2">
      <c r="A391" s="228" t="s">
        <v>1626</v>
      </c>
      <c r="B391" s="239" t="s">
        <v>1627</v>
      </c>
    </row>
    <row r="392" spans="1:2">
      <c r="A392" s="259" t="s">
        <v>2019</v>
      </c>
      <c r="B392" s="239" t="s">
        <v>2020</v>
      </c>
    </row>
    <row r="393" spans="1:2">
      <c r="A393" s="258" t="s">
        <v>2005</v>
      </c>
      <c r="B393" s="259" t="s">
        <v>2006</v>
      </c>
    </row>
    <row r="394" spans="1:2">
      <c r="A394" s="228" t="s">
        <v>1731</v>
      </c>
      <c r="B394" s="228" t="s">
        <v>1732</v>
      </c>
    </row>
    <row r="395" spans="1:2">
      <c r="A395" s="228" t="s">
        <v>193</v>
      </c>
      <c r="B395" s="228" t="s">
        <v>194</v>
      </c>
    </row>
    <row r="396" spans="1:2">
      <c r="A396" s="228" t="s">
        <v>239</v>
      </c>
      <c r="B396" s="228" t="s">
        <v>238</v>
      </c>
    </row>
    <row r="397" spans="1:2">
      <c r="A397" s="284" t="s">
        <v>2721</v>
      </c>
      <c r="B397" s="284" t="s">
        <v>2720</v>
      </c>
    </row>
    <row r="398" spans="1:2">
      <c r="A398" s="284" t="s">
        <v>2695</v>
      </c>
      <c r="B398" s="284" t="s">
        <v>2696</v>
      </c>
    </row>
    <row r="399" spans="1:2">
      <c r="A399" s="228" t="s">
        <v>195</v>
      </c>
      <c r="B399" t="s">
        <v>1668</v>
      </c>
    </row>
    <row r="400" spans="1:2">
      <c r="A400" s="280" t="s">
        <v>2559</v>
      </c>
      <c r="B400" s="284" t="s">
        <v>2560</v>
      </c>
    </row>
    <row r="401" spans="1:2">
      <c r="A401" s="265" t="s">
        <v>2573</v>
      </c>
      <c r="B401" s="284" t="s">
        <v>2572</v>
      </c>
    </row>
    <row r="402" spans="1:2">
      <c r="A402" s="228" t="s">
        <v>198</v>
      </c>
      <c r="B402" s="228" t="s">
        <v>199</v>
      </c>
    </row>
    <row r="403" spans="1:2">
      <c r="A403" s="228" t="s">
        <v>1926</v>
      </c>
      <c r="B403" s="228" t="s">
        <v>1927</v>
      </c>
    </row>
    <row r="404" spans="1:2">
      <c r="A404" s="228" t="s">
        <v>200</v>
      </c>
      <c r="B404" s="228" t="s">
        <v>201</v>
      </c>
    </row>
    <row r="405" spans="1:2">
      <c r="A405" s="228" t="s">
        <v>196</v>
      </c>
      <c r="B405" s="228" t="s">
        <v>197</v>
      </c>
    </row>
    <row r="406" spans="1:2">
      <c r="A406" s="228" t="s">
        <v>230</v>
      </c>
      <c r="B406" s="228" t="s">
        <v>231</v>
      </c>
    </row>
    <row r="407" spans="1:2">
      <c r="A407" s="228" t="s">
        <v>202</v>
      </c>
      <c r="B407" s="228" t="s">
        <v>1173</v>
      </c>
    </row>
    <row r="408" spans="1:2">
      <c r="A408" s="228" t="s">
        <v>203</v>
      </c>
      <c r="B408" s="228" t="s">
        <v>204</v>
      </c>
    </row>
    <row r="409" spans="1:2">
      <c r="A409" s="228" t="s">
        <v>1727</v>
      </c>
      <c r="B409" s="228" t="s">
        <v>205</v>
      </c>
    </row>
    <row r="410" spans="1:2">
      <c r="A410" s="265" t="s">
        <v>2618</v>
      </c>
      <c r="B410" s="265" t="s">
        <v>2619</v>
      </c>
    </row>
    <row r="411" spans="1:2">
      <c r="A411" s="239" t="s">
        <v>1628</v>
      </c>
      <c r="B411" s="239" t="s">
        <v>1629</v>
      </c>
    </row>
    <row r="412" spans="1:2">
      <c r="A412" s="239" t="s">
        <v>2697</v>
      </c>
      <c r="B412" s="239" t="s">
        <v>2698</v>
      </c>
    </row>
    <row r="413" spans="1:2">
      <c r="A413" s="228" t="s">
        <v>206</v>
      </c>
      <c r="B413" s="228" t="s">
        <v>207</v>
      </c>
    </row>
    <row r="414" spans="1:2">
      <c r="A414" s="239" t="s">
        <v>1963</v>
      </c>
      <c r="B414" s="239" t="s">
        <v>1964</v>
      </c>
    </row>
    <row r="415" spans="1:2">
      <c r="A415" s="228" t="s">
        <v>208</v>
      </c>
      <c r="B415" s="228" t="s">
        <v>209</v>
      </c>
    </row>
    <row r="416" spans="1:2">
      <c r="A416" s="228" t="s">
        <v>1718</v>
      </c>
      <c r="B416" s="228" t="s">
        <v>1719</v>
      </c>
    </row>
    <row r="417" spans="1:2">
      <c r="A417" s="113" t="s">
        <v>210</v>
      </c>
      <c r="B417" s="113" t="s">
        <v>211</v>
      </c>
    </row>
    <row r="418" spans="1:2">
      <c r="A418" s="241" t="s">
        <v>1650</v>
      </c>
      <c r="B418" s="239" t="s">
        <v>1651</v>
      </c>
    </row>
    <row r="419" spans="1:2">
      <c r="A419" s="113" t="s">
        <v>212</v>
      </c>
      <c r="B419" s="113" t="s">
        <v>213</v>
      </c>
    </row>
    <row r="420" spans="1:2">
      <c r="A420" s="112" t="s">
        <v>1258</v>
      </c>
      <c r="B420" s="113" t="s">
        <v>1259</v>
      </c>
    </row>
    <row r="421" spans="1:2">
      <c r="A421" s="239" t="s">
        <v>1965</v>
      </c>
      <c r="B421" s="239" t="s">
        <v>1966</v>
      </c>
    </row>
    <row r="422" spans="1:2">
      <c r="A422" s="112" t="s">
        <v>1441</v>
      </c>
      <c r="B422" s="113" t="s">
        <v>1440</v>
      </c>
    </row>
    <row r="423" spans="1:2">
      <c r="A423" s="113" t="s">
        <v>220</v>
      </c>
      <c r="B423" s="113" t="s">
        <v>221</v>
      </c>
    </row>
    <row r="424" spans="1:2">
      <c r="A424" s="113" t="s">
        <v>2001</v>
      </c>
      <c r="B424" s="113" t="s">
        <v>2002</v>
      </c>
    </row>
    <row r="425" spans="1:2">
      <c r="A425" s="281" t="s">
        <v>2557</v>
      </c>
      <c r="B425" s="281" t="s">
        <v>2558</v>
      </c>
    </row>
    <row r="426" spans="1:2">
      <c r="A426" s="113" t="s">
        <v>214</v>
      </c>
      <c r="B426" s="113" t="s">
        <v>215</v>
      </c>
    </row>
    <row r="427" spans="1:2">
      <c r="A427" s="228" t="s">
        <v>216</v>
      </c>
      <c r="B427" s="228" t="s">
        <v>217</v>
      </c>
    </row>
    <row r="428" spans="1:2">
      <c r="A428" s="228" t="s">
        <v>1594</v>
      </c>
      <c r="B428" s="228" t="s">
        <v>1606</v>
      </c>
    </row>
    <row r="429" spans="1:2">
      <c r="A429" s="228" t="s">
        <v>1198</v>
      </c>
      <c r="B429" s="228" t="s">
        <v>1816</v>
      </c>
    </row>
    <row r="430" spans="1:2">
      <c r="A430" s="228" t="s">
        <v>218</v>
      </c>
      <c r="B430" s="228" t="s">
        <v>219</v>
      </c>
    </row>
    <row r="431" spans="1:2">
      <c r="A431" s="228" t="s">
        <v>222</v>
      </c>
      <c r="B431" s="228" t="s">
        <v>576</v>
      </c>
    </row>
    <row r="432" spans="1:2">
      <c r="A432" s="228" t="s">
        <v>223</v>
      </c>
      <c r="B432" s="228" t="s">
        <v>224</v>
      </c>
    </row>
    <row r="433" spans="1:2">
      <c r="A433" s="228" t="s">
        <v>225</v>
      </c>
      <c r="B433" s="228" t="s">
        <v>226</v>
      </c>
    </row>
    <row r="434" spans="1:2">
      <c r="A434" s="241" t="s">
        <v>1636</v>
      </c>
      <c r="B434" s="239" t="s">
        <v>1637</v>
      </c>
    </row>
    <row r="435" spans="1:2">
      <c r="A435" s="241" t="s">
        <v>1634</v>
      </c>
      <c r="B435" s="239" t="s">
        <v>1635</v>
      </c>
    </row>
    <row r="436" spans="1:2">
      <c r="A436" s="228" t="s">
        <v>1597</v>
      </c>
      <c r="B436" s="228" t="s">
        <v>1598</v>
      </c>
    </row>
    <row r="437" spans="1:2">
      <c r="A437" s="284" t="s">
        <v>2574</v>
      </c>
      <c r="B437" s="284" t="s">
        <v>2571</v>
      </c>
    </row>
    <row r="438" spans="1:2">
      <c r="A438" s="86" t="s">
        <v>1032</v>
      </c>
      <c r="B438" s="86" t="s">
        <v>1036</v>
      </c>
    </row>
    <row r="439" spans="1:2">
      <c r="A439" s="86" t="s">
        <v>1033</v>
      </c>
      <c r="B439" s="86" t="s">
        <v>1037</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430</v>
      </c>
      <c r="K1" s="5" t="s">
        <v>587</v>
      </c>
    </row>
    <row r="2" spans="1:24">
      <c r="A2" s="190"/>
      <c r="B2" s="1"/>
      <c r="C2" s="1"/>
      <c r="D2" s="3"/>
      <c r="E2" s="116"/>
      <c r="F2" s="2"/>
      <c r="G2" s="1"/>
      <c r="H2" s="3"/>
      <c r="I2" s="7"/>
      <c r="J2" s="164"/>
      <c r="K2" s="87"/>
    </row>
    <row r="3" spans="1:24">
      <c r="A3" s="182" t="s">
        <v>831</v>
      </c>
      <c r="B3" s="88"/>
      <c r="C3" s="88"/>
      <c r="D3" s="88"/>
      <c r="E3" s="89"/>
      <c r="F3" s="90"/>
      <c r="G3" s="91"/>
      <c r="H3" s="92"/>
      <c r="I3" s="91"/>
      <c r="J3" s="93"/>
      <c r="K3" s="74"/>
    </row>
    <row r="4" spans="1:24" s="183" customFormat="1" ht="13.5" thickBot="1">
      <c r="A4" s="319" t="s">
        <v>833</v>
      </c>
      <c r="B4" s="319"/>
      <c r="C4" s="319"/>
      <c r="D4" s="319"/>
      <c r="E4" s="319"/>
      <c r="F4" s="319"/>
      <c r="G4" s="319"/>
      <c r="H4" s="319"/>
      <c r="I4" s="319"/>
      <c r="J4" s="319"/>
      <c r="K4" s="319"/>
      <c r="S4" s="185" t="s">
        <v>360</v>
      </c>
      <c r="V4" s="185" t="s">
        <v>360</v>
      </c>
    </row>
    <row r="5" spans="1:24">
      <c r="B5" s="73"/>
      <c r="C5" s="73"/>
      <c r="D5" s="73"/>
      <c r="E5" s="73"/>
      <c r="F5" s="73"/>
      <c r="G5" s="73"/>
      <c r="H5" s="73"/>
      <c r="I5" s="184" t="s">
        <v>834</v>
      </c>
      <c r="J5" s="73"/>
      <c r="K5" s="199" t="s">
        <v>360</v>
      </c>
      <c r="L5" s="199" t="s">
        <v>360</v>
      </c>
      <c r="M5" s="199" t="s">
        <v>360</v>
      </c>
      <c r="N5" s="199" t="s">
        <v>360</v>
      </c>
      <c r="O5" s="199" t="s">
        <v>360</v>
      </c>
      <c r="P5" s="199" t="s">
        <v>360</v>
      </c>
      <c r="Q5" s="199" t="s">
        <v>360</v>
      </c>
      <c r="R5" s="199" t="s">
        <v>360</v>
      </c>
      <c r="S5" s="310" t="s">
        <v>957</v>
      </c>
      <c r="T5" s="311"/>
      <c r="U5" s="311"/>
      <c r="V5" s="311"/>
      <c r="W5" s="311"/>
    </row>
    <row r="6" spans="1:24" ht="38.25">
      <c r="A6" s="5" t="s">
        <v>9</v>
      </c>
      <c r="B6" s="5" t="s">
        <v>10</v>
      </c>
      <c r="C6" s="5" t="s">
        <v>11</v>
      </c>
      <c r="D6" s="5" t="s">
        <v>823</v>
      </c>
      <c r="E6" s="5" t="s">
        <v>13</v>
      </c>
      <c r="F6" s="5" t="s">
        <v>14</v>
      </c>
      <c r="G6" s="5" t="s">
        <v>553</v>
      </c>
      <c r="H6" s="5" t="s">
        <v>554</v>
      </c>
      <c r="I6" s="5" t="s">
        <v>832</v>
      </c>
      <c r="J6" s="5" t="s">
        <v>17</v>
      </c>
      <c r="K6" s="5" t="s">
        <v>841</v>
      </c>
      <c r="L6" s="5" t="s">
        <v>829</v>
      </c>
      <c r="M6" s="5" t="s">
        <v>830</v>
      </c>
      <c r="N6" s="5" t="s">
        <v>16</v>
      </c>
      <c r="O6" s="5" t="s">
        <v>835</v>
      </c>
      <c r="P6" s="5" t="s">
        <v>836</v>
      </c>
      <c r="Q6" s="5" t="s">
        <v>611</v>
      </c>
      <c r="R6" s="5" t="s">
        <v>837</v>
      </c>
      <c r="S6" s="197" t="s">
        <v>838</v>
      </c>
      <c r="T6" s="198" t="s">
        <v>839</v>
      </c>
      <c r="U6" s="198" t="s">
        <v>227</v>
      </c>
      <c r="V6" s="198" t="s">
        <v>840</v>
      </c>
      <c r="W6" s="198" t="s">
        <v>229</v>
      </c>
      <c r="X6" s="55" t="s">
        <v>852</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860</v>
      </c>
      <c r="S11" s="55" t="s">
        <v>842</v>
      </c>
      <c r="T11" s="55" t="s">
        <v>846</v>
      </c>
      <c r="U11" s="55" t="s">
        <v>849</v>
      </c>
      <c r="V11" s="55" t="s">
        <v>850</v>
      </c>
      <c r="W11" s="55" t="s">
        <v>851</v>
      </c>
    </row>
    <row r="12" spans="1:24">
      <c r="D12" s="55" t="s">
        <v>861</v>
      </c>
      <c r="S12" s="55" t="s">
        <v>843</v>
      </c>
      <c r="T12" s="55" t="s">
        <v>847</v>
      </c>
      <c r="V12" s="55" t="s">
        <v>951</v>
      </c>
    </row>
    <row r="13" spans="1:24">
      <c r="D13" s="55" t="s">
        <v>862</v>
      </c>
      <c r="S13" s="55" t="s">
        <v>701</v>
      </c>
      <c r="T13" s="55" t="s">
        <v>848</v>
      </c>
      <c r="U13" s="55" t="s">
        <v>955</v>
      </c>
    </row>
    <row r="14" spans="1:24">
      <c r="D14" s="55" t="s">
        <v>863</v>
      </c>
      <c r="S14" s="55" t="s">
        <v>844</v>
      </c>
    </row>
    <row r="15" spans="1:24">
      <c r="S15" s="55" t="s">
        <v>845</v>
      </c>
      <c r="T15" s="55" t="s">
        <v>853</v>
      </c>
    </row>
    <row r="16" spans="1:24">
      <c r="D16" s="55" t="s">
        <v>952</v>
      </c>
      <c r="S16" s="55" t="s">
        <v>369</v>
      </c>
      <c r="T16" s="186" t="s">
        <v>954</v>
      </c>
    </row>
    <row r="17" spans="1:21">
      <c r="A17" s="55" t="s">
        <v>557</v>
      </c>
      <c r="B17" s="55" t="s">
        <v>956</v>
      </c>
      <c r="D17" s="55" t="s">
        <v>953</v>
      </c>
      <c r="T17" s="55" t="s">
        <v>854</v>
      </c>
    </row>
    <row r="18" spans="1:21">
      <c r="A18" s="55" t="s">
        <v>855</v>
      </c>
      <c r="B18" s="55" t="s">
        <v>856</v>
      </c>
    </row>
    <row r="19" spans="1:21">
      <c r="B19" s="187" t="s">
        <v>858</v>
      </c>
      <c r="S19" s="188"/>
      <c r="T19" s="188" t="s">
        <v>947</v>
      </c>
      <c r="U19" s="188"/>
    </row>
    <row r="20" spans="1:21">
      <c r="B20" s="187" t="s">
        <v>859</v>
      </c>
      <c r="S20" s="188"/>
      <c r="T20" s="188"/>
      <c r="U20" s="188"/>
    </row>
    <row r="21" spans="1:21">
      <c r="B21" s="55" t="s">
        <v>857</v>
      </c>
      <c r="S21" s="188" t="s">
        <v>948</v>
      </c>
      <c r="T21" s="189"/>
      <c r="U21" s="188"/>
    </row>
    <row r="22" spans="1:21">
      <c r="S22" s="188" t="s">
        <v>949</v>
      </c>
      <c r="T22" s="189"/>
      <c r="U22" s="188" t="s">
        <v>950</v>
      </c>
    </row>
    <row r="23" spans="1:21">
      <c r="S23" s="188"/>
      <c r="T23" s="188"/>
      <c r="U23" s="188"/>
    </row>
    <row r="24" spans="1:21">
      <c r="A24" s="183" t="s">
        <v>958</v>
      </c>
    </row>
    <row r="25" spans="1:21">
      <c r="A25" s="183" t="s">
        <v>557</v>
      </c>
      <c r="B25" s="183" t="s">
        <v>956</v>
      </c>
      <c r="C25" s="183" t="s">
        <v>959</v>
      </c>
    </row>
    <row r="26" spans="1:21">
      <c r="A26" s="55" t="s">
        <v>0</v>
      </c>
      <c r="B26" s="55" t="s">
        <v>960</v>
      </c>
    </row>
    <row r="27" spans="1:21">
      <c r="A27" s="55" t="s">
        <v>832</v>
      </c>
      <c r="C27" s="55" t="s">
        <v>834</v>
      </c>
    </row>
    <row r="28" spans="1:21" ht="15">
      <c r="S28" s="117" t="s">
        <v>864</v>
      </c>
      <c r="T28" s="117" t="s">
        <v>934</v>
      </c>
    </row>
    <row r="29" spans="1:21" ht="15">
      <c r="S29" s="117" t="s">
        <v>865</v>
      </c>
      <c r="T29" s="117" t="s">
        <v>935</v>
      </c>
    </row>
    <row r="30" spans="1:21" ht="15">
      <c r="S30" s="117" t="s">
        <v>866</v>
      </c>
      <c r="T30" s="117" t="s">
        <v>939</v>
      </c>
    </row>
    <row r="31" spans="1:21" ht="15">
      <c r="S31" s="117" t="s">
        <v>867</v>
      </c>
      <c r="T31" s="117" t="s">
        <v>938</v>
      </c>
    </row>
    <row r="32" spans="1:21" ht="15">
      <c r="S32" s="117" t="s">
        <v>868</v>
      </c>
      <c r="T32" s="117" t="s">
        <v>937</v>
      </c>
    </row>
    <row r="33" spans="19:20" ht="15">
      <c r="S33" s="117" t="s">
        <v>869</v>
      </c>
      <c r="T33" s="117" t="s">
        <v>936</v>
      </c>
    </row>
    <row r="34" spans="19:20" ht="15">
      <c r="S34" s="117" t="s">
        <v>871</v>
      </c>
      <c r="T34" s="117" t="s">
        <v>924</v>
      </c>
    </row>
    <row r="35" spans="19:20" ht="15">
      <c r="S35" s="117" t="s">
        <v>872</v>
      </c>
      <c r="T35" s="117" t="s">
        <v>922</v>
      </c>
    </row>
    <row r="36" spans="19:20" ht="15">
      <c r="S36" s="117" t="s">
        <v>873</v>
      </c>
      <c r="T36" s="117" t="s">
        <v>923</v>
      </c>
    </row>
    <row r="37" spans="19:20" ht="15">
      <c r="S37" s="117" t="s">
        <v>874</v>
      </c>
      <c r="T37" s="117" t="s">
        <v>926</v>
      </c>
    </row>
    <row r="38" spans="19:20" ht="15">
      <c r="S38" s="117" t="s">
        <v>875</v>
      </c>
      <c r="T38" s="117" t="s">
        <v>927</v>
      </c>
    </row>
    <row r="39" spans="19:20" ht="15">
      <c r="S39" s="117" t="s">
        <v>876</v>
      </c>
      <c r="T39" s="117" t="s">
        <v>928</v>
      </c>
    </row>
    <row r="40" spans="19:20" ht="15">
      <c r="S40" s="117" t="s">
        <v>877</v>
      </c>
      <c r="T40" s="117" t="s">
        <v>925</v>
      </c>
    </row>
    <row r="41" spans="19:20" ht="15">
      <c r="S41" s="117" t="s">
        <v>878</v>
      </c>
      <c r="T41" s="117" t="s">
        <v>910</v>
      </c>
    </row>
    <row r="42" spans="19:20" ht="15">
      <c r="S42" s="117" t="s">
        <v>879</v>
      </c>
      <c r="T42" s="117" t="s">
        <v>915</v>
      </c>
    </row>
    <row r="43" spans="19:20" ht="15">
      <c r="S43" s="117" t="s">
        <v>880</v>
      </c>
      <c r="T43" s="117" t="s">
        <v>918</v>
      </c>
    </row>
    <row r="44" spans="19:20" ht="15">
      <c r="S44" s="117" t="s">
        <v>881</v>
      </c>
      <c r="T44" s="117" t="s">
        <v>917</v>
      </c>
    </row>
    <row r="45" spans="19:20" ht="15">
      <c r="S45" s="117" t="s">
        <v>882</v>
      </c>
      <c r="T45" s="117" t="s">
        <v>912</v>
      </c>
    </row>
    <row r="46" spans="19:20" ht="15">
      <c r="S46" s="117" t="s">
        <v>884</v>
      </c>
      <c r="T46" s="117" t="s">
        <v>914</v>
      </c>
    </row>
    <row r="47" spans="19:20" ht="15">
      <c r="S47" s="117" t="s">
        <v>886</v>
      </c>
      <c r="T47" s="117" t="s">
        <v>913</v>
      </c>
    </row>
    <row r="48" spans="19:20" ht="15">
      <c r="S48" s="117" t="s">
        <v>887</v>
      </c>
      <c r="T48" s="117" t="s">
        <v>911</v>
      </c>
    </row>
    <row r="49" spans="19:20" ht="15">
      <c r="S49" s="117" t="s">
        <v>888</v>
      </c>
      <c r="T49" s="117" t="s">
        <v>916</v>
      </c>
    </row>
    <row r="50" spans="19:20" ht="15">
      <c r="S50" s="117" t="s">
        <v>94</v>
      </c>
      <c r="T50" s="117" t="s">
        <v>946</v>
      </c>
    </row>
    <row r="51" spans="19:20" ht="15">
      <c r="S51" s="117" t="s">
        <v>180</v>
      </c>
      <c r="T51" s="117" t="s">
        <v>945</v>
      </c>
    </row>
    <row r="52" spans="19:20" ht="15">
      <c r="S52" s="117" t="s">
        <v>889</v>
      </c>
      <c r="T52" s="117" t="s">
        <v>930</v>
      </c>
    </row>
    <row r="53" spans="19:20" ht="15">
      <c r="S53" s="117" t="s">
        <v>890</v>
      </c>
      <c r="T53" s="117" t="s">
        <v>933</v>
      </c>
    </row>
    <row r="54" spans="19:20" ht="15">
      <c r="S54" s="117" t="s">
        <v>891</v>
      </c>
      <c r="T54" s="117" t="s">
        <v>932</v>
      </c>
    </row>
    <row r="55" spans="19:20" ht="15">
      <c r="S55" s="117" t="s">
        <v>892</v>
      </c>
      <c r="T55" s="117" t="s">
        <v>929</v>
      </c>
    </row>
    <row r="56" spans="19:20" ht="15">
      <c r="S56" s="117" t="s">
        <v>894</v>
      </c>
      <c r="T56" s="117" t="s">
        <v>931</v>
      </c>
    </row>
    <row r="57" spans="19:20" ht="15">
      <c r="S57" s="117" t="s">
        <v>895</v>
      </c>
      <c r="T57" s="117" t="s">
        <v>921</v>
      </c>
    </row>
    <row r="58" spans="19:20" ht="15">
      <c r="S58" s="117" t="s">
        <v>896</v>
      </c>
      <c r="T58" s="117" t="s">
        <v>919</v>
      </c>
    </row>
    <row r="59" spans="19:20" ht="15">
      <c r="S59" s="117" t="s">
        <v>897</v>
      </c>
      <c r="T59" s="117" t="s">
        <v>920</v>
      </c>
    </row>
    <row r="60" spans="19:20" ht="15">
      <c r="S60" s="117" t="s">
        <v>898</v>
      </c>
      <c r="T60" s="117" t="s">
        <v>941</v>
      </c>
    </row>
    <row r="61" spans="19:20" ht="15">
      <c r="S61" s="117" t="s">
        <v>899</v>
      </c>
      <c r="T61" s="117" t="s">
        <v>940</v>
      </c>
    </row>
    <row r="62" spans="19:20" ht="15">
      <c r="S62" s="117" t="s">
        <v>900</v>
      </c>
      <c r="T62" s="117" t="s">
        <v>943</v>
      </c>
    </row>
    <row r="63" spans="19:20" ht="15">
      <c r="S63" s="117" t="s">
        <v>901</v>
      </c>
      <c r="T63" s="117" t="s">
        <v>942</v>
      </c>
    </row>
    <row r="64" spans="19:20" ht="15">
      <c r="S64" s="117" t="s">
        <v>902</v>
      </c>
      <c r="T64" s="117" t="s">
        <v>944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D2" sqref="D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430</v>
      </c>
      <c r="K1" s="5" t="s">
        <v>587</v>
      </c>
      <c r="L1" s="5" t="s">
        <v>2504</v>
      </c>
      <c r="M1" s="5" t="s">
        <v>1674</v>
      </c>
      <c r="N1" s="5" t="s">
        <v>1705</v>
      </c>
      <c r="O1" s="5" t="s">
        <v>2531</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2551</v>
      </c>
      <c r="B4" s="214"/>
      <c r="C4" s="214"/>
      <c r="D4" s="214"/>
      <c r="E4" s="214"/>
      <c r="F4" s="214"/>
      <c r="G4" s="214"/>
      <c r="H4" s="214"/>
      <c r="I4" s="214"/>
      <c r="J4" s="214"/>
      <c r="K4" s="214"/>
      <c r="S4" s="63"/>
      <c r="T4" s="212"/>
      <c r="U4" s="212"/>
      <c r="V4" s="63"/>
    </row>
    <row r="5" spans="1:71" ht="145.5" customHeight="1">
      <c r="A5" s="309" t="s">
        <v>2507</v>
      </c>
      <c r="B5" s="309"/>
      <c r="C5" s="309"/>
      <c r="D5" s="266" t="s">
        <v>2508</v>
      </c>
      <c r="E5" s="93"/>
      <c r="F5" s="93"/>
      <c r="G5" s="93"/>
      <c r="H5" s="93"/>
      <c r="I5" s="93"/>
      <c r="J5" s="93"/>
      <c r="K5" s="213"/>
      <c r="L5" s="213"/>
      <c r="M5" s="213"/>
      <c r="N5" s="213"/>
      <c r="O5" s="213"/>
      <c r="P5" s="213"/>
      <c r="Q5" s="213"/>
      <c r="R5" s="213"/>
      <c r="S5" s="213"/>
      <c r="T5" s="213"/>
      <c r="V5" s="310" t="s">
        <v>957</v>
      </c>
      <c r="W5" s="311"/>
      <c r="X5" s="311"/>
      <c r="Y5" s="311"/>
      <c r="Z5" s="311"/>
      <c r="AA5" s="310" t="s">
        <v>1009</v>
      </c>
      <c r="AB5" s="311"/>
      <c r="AC5" s="311"/>
      <c r="AD5" s="311"/>
      <c r="AE5" s="311"/>
      <c r="AF5" s="310" t="s">
        <v>1010</v>
      </c>
      <c r="AG5" s="311"/>
      <c r="AH5" s="311"/>
      <c r="AI5" s="311"/>
      <c r="AJ5" s="311"/>
      <c r="AK5" s="310" t="s">
        <v>1011</v>
      </c>
      <c r="AL5" s="311"/>
      <c r="AM5" s="311"/>
      <c r="AN5" s="311"/>
      <c r="AO5" s="311"/>
      <c r="AP5" s="310" t="s">
        <v>1012</v>
      </c>
      <c r="AQ5" s="311"/>
      <c r="AR5" s="311"/>
      <c r="AS5" s="311"/>
      <c r="AT5" s="311"/>
      <c r="AU5" s="310" t="s">
        <v>1013</v>
      </c>
      <c r="AV5" s="311"/>
      <c r="AW5" s="311"/>
      <c r="AX5" s="311"/>
      <c r="AY5" s="311"/>
      <c r="AZ5" s="310" t="s">
        <v>1014</v>
      </c>
      <c r="BA5" s="311"/>
      <c r="BB5" s="311"/>
      <c r="BC5" s="311"/>
      <c r="BD5" s="311"/>
      <c r="BE5" s="310" t="s">
        <v>1015</v>
      </c>
      <c r="BF5" s="311"/>
      <c r="BG5" s="311"/>
      <c r="BH5" s="311"/>
      <c r="BI5" s="311"/>
      <c r="BJ5" s="310" t="s">
        <v>1016</v>
      </c>
      <c r="BK5" s="311"/>
      <c r="BL5" s="311"/>
      <c r="BM5" s="311"/>
      <c r="BN5" s="311"/>
      <c r="BO5" s="310" t="s">
        <v>1017</v>
      </c>
      <c r="BP5" s="311"/>
      <c r="BQ5" s="311"/>
      <c r="BR5" s="311"/>
      <c r="BS5" s="311"/>
    </row>
    <row r="6" spans="1:71" ht="76.5">
      <c r="A6" s="5" t="s">
        <v>9</v>
      </c>
      <c r="B6" s="5" t="s">
        <v>1671</v>
      </c>
      <c r="C6" s="5" t="s">
        <v>10</v>
      </c>
      <c r="D6" s="5" t="s">
        <v>11</v>
      </c>
      <c r="E6" s="5" t="s">
        <v>1923</v>
      </c>
      <c r="F6" s="5" t="s">
        <v>1924</v>
      </c>
      <c r="G6" s="5" t="s">
        <v>823</v>
      </c>
      <c r="H6" s="5" t="s">
        <v>13</v>
      </c>
      <c r="I6" s="5" t="s">
        <v>14</v>
      </c>
      <c r="J6" s="5" t="s">
        <v>553</v>
      </c>
      <c r="K6" s="5" t="s">
        <v>554</v>
      </c>
      <c r="L6" s="5" t="s">
        <v>832</v>
      </c>
      <c r="M6" s="5" t="s">
        <v>17</v>
      </c>
      <c r="N6" s="5" t="s">
        <v>841</v>
      </c>
      <c r="O6" s="5" t="s">
        <v>829</v>
      </c>
      <c r="P6" s="5" t="s">
        <v>830</v>
      </c>
      <c r="Q6" s="5" t="s">
        <v>16</v>
      </c>
      <c r="R6" s="5" t="s">
        <v>835</v>
      </c>
      <c r="S6" s="5" t="s">
        <v>836</v>
      </c>
      <c r="T6" s="5" t="s">
        <v>611</v>
      </c>
      <c r="U6" s="5" t="s">
        <v>837</v>
      </c>
      <c r="V6" s="197" t="s">
        <v>838</v>
      </c>
      <c r="W6" s="198" t="s">
        <v>839</v>
      </c>
      <c r="X6" s="198" t="s">
        <v>227</v>
      </c>
      <c r="Y6" s="198" t="s">
        <v>840</v>
      </c>
      <c r="Z6" s="198" t="s">
        <v>229</v>
      </c>
      <c r="AA6" s="197" t="s">
        <v>838</v>
      </c>
      <c r="AB6" s="198" t="s">
        <v>839</v>
      </c>
      <c r="AC6" s="198" t="s">
        <v>227</v>
      </c>
      <c r="AD6" s="198" t="s">
        <v>840</v>
      </c>
      <c r="AE6" s="198" t="s">
        <v>229</v>
      </c>
      <c r="AF6" s="197" t="s">
        <v>838</v>
      </c>
      <c r="AG6" s="198" t="s">
        <v>839</v>
      </c>
      <c r="AH6" s="198" t="s">
        <v>227</v>
      </c>
      <c r="AI6" s="198" t="s">
        <v>840</v>
      </c>
      <c r="AJ6" s="198" t="s">
        <v>229</v>
      </c>
      <c r="AK6" s="197" t="s">
        <v>838</v>
      </c>
      <c r="AL6" s="198" t="s">
        <v>839</v>
      </c>
      <c r="AM6" s="198" t="s">
        <v>227</v>
      </c>
      <c r="AN6" s="198" t="s">
        <v>840</v>
      </c>
      <c r="AO6" s="198" t="s">
        <v>229</v>
      </c>
      <c r="AP6" s="197" t="s">
        <v>838</v>
      </c>
      <c r="AQ6" s="198" t="s">
        <v>839</v>
      </c>
      <c r="AR6" s="198" t="s">
        <v>227</v>
      </c>
      <c r="AS6" s="198" t="s">
        <v>840</v>
      </c>
      <c r="AT6" s="198" t="s">
        <v>229</v>
      </c>
      <c r="AU6" s="197" t="s">
        <v>838</v>
      </c>
      <c r="AV6" s="198" t="s">
        <v>839</v>
      </c>
      <c r="AW6" s="198" t="s">
        <v>227</v>
      </c>
      <c r="AX6" s="198" t="s">
        <v>840</v>
      </c>
      <c r="AY6" s="198" t="s">
        <v>229</v>
      </c>
      <c r="AZ6" s="197" t="s">
        <v>838</v>
      </c>
      <c r="BA6" s="198" t="s">
        <v>839</v>
      </c>
      <c r="BB6" s="198" t="s">
        <v>227</v>
      </c>
      <c r="BC6" s="198" t="s">
        <v>840</v>
      </c>
      <c r="BD6" s="198" t="s">
        <v>229</v>
      </c>
      <c r="BE6" s="197" t="s">
        <v>838</v>
      </c>
      <c r="BF6" s="198" t="s">
        <v>839</v>
      </c>
      <c r="BG6" s="198" t="s">
        <v>227</v>
      </c>
      <c r="BH6" s="198" t="s">
        <v>840</v>
      </c>
      <c r="BI6" s="198" t="s">
        <v>229</v>
      </c>
      <c r="BJ6" s="197" t="s">
        <v>838</v>
      </c>
      <c r="BK6" s="198" t="s">
        <v>839</v>
      </c>
      <c r="BL6" s="198" t="s">
        <v>227</v>
      </c>
      <c r="BM6" s="198" t="s">
        <v>840</v>
      </c>
      <c r="BN6" s="198" t="s">
        <v>229</v>
      </c>
      <c r="BO6" s="197" t="s">
        <v>838</v>
      </c>
      <c r="BP6" s="198" t="s">
        <v>839</v>
      </c>
      <c r="BQ6" s="198" t="s">
        <v>227</v>
      </c>
      <c r="BR6" s="198" t="s">
        <v>840</v>
      </c>
      <c r="BS6" s="198" t="s">
        <v>229</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2551</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3"/>
  <sheetViews>
    <sheetView zoomScale="70" zoomScaleNormal="70" workbookViewId="0">
      <pane xSplit="1" ySplit="1" topLeftCell="G2" activePane="bottomRight" state="frozen"/>
      <selection pane="topRight" activeCell="B1" sqref="B1"/>
      <selection pane="bottomLeft" activeCell="A2" sqref="A2"/>
      <selection pane="bottomRight" activeCell="O2" sqref="O2"/>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379</v>
      </c>
      <c r="B1" s="204" t="s">
        <v>387</v>
      </c>
      <c r="C1" s="205"/>
      <c r="D1" s="206"/>
      <c r="E1" s="10" t="s">
        <v>390</v>
      </c>
      <c r="F1" s="118" t="s">
        <v>2510</v>
      </c>
      <c r="G1" s="169" t="s">
        <v>391</v>
      </c>
      <c r="H1" s="170" t="s">
        <v>461</v>
      </c>
      <c r="I1" s="10" t="s">
        <v>388</v>
      </c>
      <c r="J1" s="10" t="s">
        <v>383</v>
      </c>
      <c r="K1" s="10" t="s">
        <v>392</v>
      </c>
      <c r="L1" s="10" t="s">
        <v>384</v>
      </c>
      <c r="M1" s="118" t="s">
        <v>823</v>
      </c>
      <c r="N1" s="10" t="s">
        <v>386</v>
      </c>
      <c r="O1" s="169" t="s">
        <v>385</v>
      </c>
      <c r="P1" s="177" t="s">
        <v>460</v>
      </c>
      <c r="Q1" s="178" t="s">
        <v>389</v>
      </c>
      <c r="R1" s="179" t="s">
        <v>781</v>
      </c>
      <c r="S1" s="242" t="s">
        <v>1674</v>
      </c>
      <c r="T1" s="242" t="s">
        <v>1705</v>
      </c>
      <c r="U1" s="242" t="s">
        <v>2531</v>
      </c>
      <c r="V1" s="10" t="s">
        <v>393</v>
      </c>
      <c r="W1" s="144" t="s">
        <v>380</v>
      </c>
      <c r="X1" s="145" t="s">
        <v>435</v>
      </c>
      <c r="Y1" s="144" t="s">
        <v>381</v>
      </c>
      <c r="Z1" s="145" t="s">
        <v>454</v>
      </c>
      <c r="AA1" s="224" t="s">
        <v>1216</v>
      </c>
      <c r="AB1" s="10" t="s">
        <v>382</v>
      </c>
      <c r="AC1" s="148" t="s">
        <v>405</v>
      </c>
      <c r="AD1" s="149" t="s">
        <v>431</v>
      </c>
      <c r="AE1" s="150" t="s">
        <v>408</v>
      </c>
      <c r="AF1" s="149" t="s">
        <v>432</v>
      </c>
      <c r="AG1" s="223" t="s">
        <v>1217</v>
      </c>
      <c r="AH1" s="10" t="s">
        <v>396</v>
      </c>
      <c r="AI1" s="118" t="s">
        <v>2716</v>
      </c>
      <c r="AJ1" s="10" t="s">
        <v>321</v>
      </c>
      <c r="AK1" s="10" t="s">
        <v>322</v>
      </c>
      <c r="AL1" s="10" t="s">
        <v>398</v>
      </c>
      <c r="AM1" s="10" t="s">
        <v>399</v>
      </c>
      <c r="AN1" s="222" t="s">
        <v>324</v>
      </c>
      <c r="AO1" s="10" t="s">
        <v>403</v>
      </c>
      <c r="AP1" s="10" t="s">
        <v>1381</v>
      </c>
      <c r="AQ1" s="118" t="s">
        <v>2452</v>
      </c>
    </row>
    <row r="2" spans="1:43">
      <c r="A2" s="218" t="s">
        <v>2715</v>
      </c>
      <c r="B2" s="208" t="s">
        <v>820</v>
      </c>
      <c r="C2" s="209" t="s">
        <v>824</v>
      </c>
      <c r="D2" s="210" t="s">
        <v>825</v>
      </c>
      <c r="E2" s="265" t="s">
        <v>2499</v>
      </c>
      <c r="F2" s="265" t="s">
        <v>2499</v>
      </c>
      <c r="G2" s="171" t="s">
        <v>456</v>
      </c>
      <c r="H2" s="172" t="s">
        <v>300</v>
      </c>
      <c r="I2" s="8" t="s">
        <v>29</v>
      </c>
      <c r="J2" s="8" t="s">
        <v>32</v>
      </c>
      <c r="K2" s="8" t="s">
        <v>35</v>
      </c>
      <c r="L2" s="8" t="s">
        <v>36</v>
      </c>
      <c r="M2" s="112" t="e">
        <f>IF(VLOOKUP(SelectedSubtype,Direction_Lookup,2,)&lt;&gt;"",VLOOKUP(SelectedSubtype,Direction_Lookup,2,),"")</f>
        <v>#N/A</v>
      </c>
      <c r="N2" s="8" t="s">
        <v>33</v>
      </c>
      <c r="O2" s="171" t="s">
        <v>1221</v>
      </c>
      <c r="P2" s="173" t="s">
        <v>1222</v>
      </c>
      <c r="Q2" s="215" t="s">
        <v>1666</v>
      </c>
      <c r="R2" s="180" t="s">
        <v>1667</v>
      </c>
      <c r="S2" s="220">
        <v>1100</v>
      </c>
      <c r="T2" s="220" t="s">
        <v>1675</v>
      </c>
      <c r="U2" s="220" t="s">
        <v>2536</v>
      </c>
      <c r="V2" s="228" t="s">
        <v>269</v>
      </c>
      <c r="W2" s="165" t="s">
        <v>1300</v>
      </c>
      <c r="X2" s="166" t="s">
        <v>1301</v>
      </c>
      <c r="Y2" s="225" t="s">
        <v>1218</v>
      </c>
      <c r="Z2" s="225" t="s">
        <v>1219</v>
      </c>
      <c r="AA2" s="225" t="s">
        <v>1220</v>
      </c>
      <c r="AB2" s="8" t="s">
        <v>267</v>
      </c>
      <c r="AC2" s="229" t="s">
        <v>1545</v>
      </c>
      <c r="AD2" s="230" t="s">
        <v>1546</v>
      </c>
      <c r="AE2" s="226" t="s">
        <v>1218</v>
      </c>
      <c r="AF2" s="226" t="s">
        <v>1219</v>
      </c>
      <c r="AG2" s="226" t="s">
        <v>1220</v>
      </c>
      <c r="AH2" s="259" t="s">
        <v>269</v>
      </c>
      <c r="AI2" s="284" t="s">
        <v>2470</v>
      </c>
      <c r="AJ2" s="8" t="s">
        <v>331</v>
      </c>
      <c r="AK2" s="8" t="s">
        <v>1089</v>
      </c>
      <c r="AL2" s="8" t="s">
        <v>323</v>
      </c>
      <c r="AM2" s="8">
        <v>0</v>
      </c>
      <c r="AN2" s="220" t="s">
        <v>1084</v>
      </c>
      <c r="AO2" s="8" t="s">
        <v>329</v>
      </c>
      <c r="AP2" s="232" t="s">
        <v>1382</v>
      </c>
      <c r="AQ2" s="259" t="s">
        <v>2453</v>
      </c>
    </row>
    <row r="3" spans="1:43">
      <c r="B3" s="174" t="s">
        <v>1004</v>
      </c>
      <c r="C3" s="207" t="s">
        <v>828</v>
      </c>
      <c r="D3" s="172" t="s">
        <v>743</v>
      </c>
      <c r="E3" s="8" t="s">
        <v>2065</v>
      </c>
      <c r="F3" s="259" t="s">
        <v>2065</v>
      </c>
      <c r="G3" s="171" t="s">
        <v>816</v>
      </c>
      <c r="H3" s="172" t="s">
        <v>286</v>
      </c>
      <c r="I3" s="8" t="s">
        <v>30</v>
      </c>
      <c r="J3" s="8" t="s">
        <v>31</v>
      </c>
      <c r="K3" s="8" t="s">
        <v>33</v>
      </c>
      <c r="L3" s="8" t="s">
        <v>37</v>
      </c>
      <c r="M3" s="112" t="e">
        <f>IF(VLOOKUP(SelectedSubtype,Direction_Lookup,3,)&lt;&gt;"",VLOOKUP(SelectedSubtype,Direction_Lookup,3,),"")</f>
        <v>#N/A</v>
      </c>
      <c r="N3" s="8" t="s">
        <v>34</v>
      </c>
      <c r="O3" s="171" t="s">
        <v>462</v>
      </c>
      <c r="P3" s="173" t="s">
        <v>44</v>
      </c>
      <c r="Q3" s="215" t="s">
        <v>782</v>
      </c>
      <c r="R3" s="180" t="s">
        <v>251</v>
      </c>
      <c r="S3" s="220">
        <v>1110</v>
      </c>
      <c r="T3" s="220" t="s">
        <v>1676</v>
      </c>
      <c r="U3" s="220" t="s">
        <v>2538</v>
      </c>
      <c r="V3" s="228" t="s">
        <v>270</v>
      </c>
      <c r="W3" s="165" t="s">
        <v>456</v>
      </c>
      <c r="X3" s="166" t="s">
        <v>299</v>
      </c>
      <c r="Y3" s="225" t="s">
        <v>455</v>
      </c>
      <c r="Z3" s="225" t="s">
        <v>291</v>
      </c>
      <c r="AA3" s="225" t="s">
        <v>1220</v>
      </c>
      <c r="AB3" s="8" t="s">
        <v>268</v>
      </c>
      <c r="AC3" s="229" t="s">
        <v>1416</v>
      </c>
      <c r="AD3" s="230" t="s">
        <v>1417</v>
      </c>
      <c r="AE3" s="226" t="s">
        <v>455</v>
      </c>
      <c r="AF3" s="226" t="s">
        <v>291</v>
      </c>
      <c r="AG3" s="226" t="s">
        <v>1220</v>
      </c>
      <c r="AH3" s="259" t="s">
        <v>370</v>
      </c>
      <c r="AI3" s="284" t="s">
        <v>2717</v>
      </c>
      <c r="AJ3" s="8" t="s">
        <v>397</v>
      </c>
      <c r="AK3" s="218" t="s">
        <v>1091</v>
      </c>
      <c r="AL3" s="8" t="s">
        <v>268</v>
      </c>
      <c r="AM3" s="8">
        <v>1</v>
      </c>
      <c r="AN3" s="220" t="s">
        <v>1085</v>
      </c>
      <c r="AO3" s="8" t="s">
        <v>400</v>
      </c>
      <c r="AP3" s="233" t="s">
        <v>1383</v>
      </c>
      <c r="AQ3" s="259" t="s">
        <v>2454</v>
      </c>
    </row>
    <row r="4" spans="1:43">
      <c r="B4" s="174" t="s">
        <v>1005</v>
      </c>
      <c r="C4" s="207" t="s">
        <v>824</v>
      </c>
      <c r="D4" s="172" t="s">
        <v>825</v>
      </c>
      <c r="E4" s="265" t="s">
        <v>2500</v>
      </c>
      <c r="F4" s="265" t="s">
        <v>2500</v>
      </c>
      <c r="G4" s="171" t="s">
        <v>462</v>
      </c>
      <c r="H4" s="173" t="s">
        <v>27</v>
      </c>
      <c r="K4" s="8" t="s">
        <v>34</v>
      </c>
      <c r="N4" s="8" t="s">
        <v>35</v>
      </c>
      <c r="O4" s="171" t="s">
        <v>451</v>
      </c>
      <c r="P4" s="173" t="s">
        <v>41</v>
      </c>
      <c r="Q4" s="215" t="s">
        <v>783</v>
      </c>
      <c r="R4" s="180" t="s">
        <v>250</v>
      </c>
      <c r="S4" s="220">
        <v>1120</v>
      </c>
      <c r="T4" s="220" t="s">
        <v>1677</v>
      </c>
      <c r="U4" s="220" t="s">
        <v>2541</v>
      </c>
      <c r="V4" s="228" t="s">
        <v>1427</v>
      </c>
      <c r="W4" s="165" t="s">
        <v>447</v>
      </c>
      <c r="X4" s="166" t="s">
        <v>286</v>
      </c>
      <c r="Y4" s="225" t="s">
        <v>1221</v>
      </c>
      <c r="Z4" s="225" t="s">
        <v>1222</v>
      </c>
      <c r="AA4" s="225" t="s">
        <v>1220</v>
      </c>
      <c r="AC4" s="229" t="s">
        <v>1804</v>
      </c>
      <c r="AD4" s="230" t="s">
        <v>1805</v>
      </c>
      <c r="AE4" s="226" t="s">
        <v>2679</v>
      </c>
      <c r="AF4" s="226" t="s">
        <v>2680</v>
      </c>
      <c r="AG4" s="226" t="s">
        <v>1220</v>
      </c>
      <c r="AH4" s="284" t="s">
        <v>2633</v>
      </c>
      <c r="AK4" s="218" t="s">
        <v>1093</v>
      </c>
      <c r="AL4" s="8" t="s">
        <v>333</v>
      </c>
      <c r="AM4" s="8">
        <v>2</v>
      </c>
      <c r="AN4" s="221" t="s">
        <v>1086</v>
      </c>
      <c r="AO4" s="8" t="s">
        <v>401</v>
      </c>
      <c r="AQ4" s="259" t="s">
        <v>2455</v>
      </c>
    </row>
    <row r="5" spans="1:43">
      <c r="B5" s="174" t="s">
        <v>821</v>
      </c>
      <c r="C5" s="207"/>
      <c r="D5" s="172"/>
      <c r="E5" s="259" t="s">
        <v>19</v>
      </c>
      <c r="G5" s="171" t="s">
        <v>446</v>
      </c>
      <c r="H5" s="173" t="s">
        <v>233</v>
      </c>
      <c r="K5" s="228" t="s">
        <v>38</v>
      </c>
      <c r="N5" s="8" t="s">
        <v>38</v>
      </c>
      <c r="O5" s="171" t="s">
        <v>469</v>
      </c>
      <c r="P5" s="173" t="s">
        <v>232</v>
      </c>
      <c r="Q5" s="215" t="s">
        <v>784</v>
      </c>
      <c r="R5" s="180" t="s">
        <v>249</v>
      </c>
      <c r="S5" s="220">
        <v>1130</v>
      </c>
      <c r="T5" s="220" t="s">
        <v>1678</v>
      </c>
      <c r="U5" s="220" t="s">
        <v>2543</v>
      </c>
      <c r="V5" s="228" t="s">
        <v>272</v>
      </c>
      <c r="W5" s="165" t="s">
        <v>451</v>
      </c>
      <c r="X5" s="166" t="s">
        <v>23</v>
      </c>
      <c r="Y5" s="225" t="s">
        <v>1223</v>
      </c>
      <c r="Z5" s="225" t="s">
        <v>298</v>
      </c>
      <c r="AA5" s="225" t="s">
        <v>1220</v>
      </c>
      <c r="AC5" s="287" t="s">
        <v>2653</v>
      </c>
      <c r="AD5" s="288" t="s">
        <v>2654</v>
      </c>
      <c r="AE5" s="226" t="s">
        <v>1551</v>
      </c>
      <c r="AF5" s="226" t="s">
        <v>1425</v>
      </c>
      <c r="AG5" s="226" t="s">
        <v>1220</v>
      </c>
      <c r="AH5" s="259" t="s">
        <v>2470</v>
      </c>
      <c r="AK5" s="218" t="s">
        <v>1092</v>
      </c>
      <c r="AL5" s="8" t="s">
        <v>336</v>
      </c>
      <c r="AM5" s="8">
        <v>4</v>
      </c>
      <c r="AN5" s="220" t="s">
        <v>1087</v>
      </c>
      <c r="AO5" s="8" t="s">
        <v>402</v>
      </c>
      <c r="AQ5" s="259" t="s">
        <v>2456</v>
      </c>
    </row>
    <row r="6" spans="1:43">
      <c r="B6" s="174" t="s">
        <v>1007</v>
      </c>
      <c r="C6" s="207"/>
      <c r="D6" s="172"/>
      <c r="E6" s="259" t="s">
        <v>18</v>
      </c>
      <c r="G6" s="171" t="s">
        <v>463</v>
      </c>
      <c r="H6" s="172" t="s">
        <v>253</v>
      </c>
      <c r="K6" s="117" t="s">
        <v>39</v>
      </c>
      <c r="N6" s="8" t="s">
        <v>39</v>
      </c>
      <c r="O6" s="171" t="s">
        <v>444</v>
      </c>
      <c r="P6" s="173" t="s">
        <v>45</v>
      </c>
      <c r="Q6" s="215" t="s">
        <v>785</v>
      </c>
      <c r="R6" s="180" t="s">
        <v>248</v>
      </c>
      <c r="S6" s="220">
        <v>1140</v>
      </c>
      <c r="T6" s="220" t="s">
        <v>1679</v>
      </c>
      <c r="U6" s="220" t="s">
        <v>2545</v>
      </c>
      <c r="V6" s="228" t="s">
        <v>1109</v>
      </c>
      <c r="W6" s="165" t="s">
        <v>2687</v>
      </c>
      <c r="X6" s="166" t="s">
        <v>2688</v>
      </c>
      <c r="Y6" s="225" t="s">
        <v>462</v>
      </c>
      <c r="Z6" s="225" t="s">
        <v>1224</v>
      </c>
      <c r="AA6" s="225" t="s">
        <v>1220</v>
      </c>
      <c r="AC6" s="229" t="s">
        <v>2021</v>
      </c>
      <c r="AD6" s="230" t="s">
        <v>2022</v>
      </c>
      <c r="AE6" s="226" t="s">
        <v>1221</v>
      </c>
      <c r="AF6" s="226" t="s">
        <v>1222</v>
      </c>
      <c r="AG6" s="226" t="s">
        <v>1220</v>
      </c>
      <c r="AH6" s="259" t="s">
        <v>325</v>
      </c>
      <c r="AK6" s="218" t="s">
        <v>1193</v>
      </c>
      <c r="AM6" s="8">
        <v>6</v>
      </c>
      <c r="AN6" s="220" t="s">
        <v>1088</v>
      </c>
      <c r="AQ6" s="259" t="s">
        <v>2457</v>
      </c>
    </row>
    <row r="7" spans="1:43">
      <c r="B7" s="174" t="s">
        <v>1008</v>
      </c>
      <c r="C7" s="207"/>
      <c r="D7" s="172"/>
      <c r="E7" s="259" t="s">
        <v>2509</v>
      </c>
      <c r="G7" s="171" t="s">
        <v>451</v>
      </c>
      <c r="H7" s="173" t="s">
        <v>23</v>
      </c>
      <c r="K7" s="8" t="s">
        <v>2620</v>
      </c>
      <c r="N7" s="8" t="s">
        <v>245</v>
      </c>
      <c r="O7" s="171" t="s">
        <v>457</v>
      </c>
      <c r="P7" s="173" t="s">
        <v>283</v>
      </c>
      <c r="Q7" s="215" t="s">
        <v>2724</v>
      </c>
      <c r="R7" s="180" t="s">
        <v>2725</v>
      </c>
      <c r="S7" s="220">
        <v>1199</v>
      </c>
      <c r="T7" s="220" t="s">
        <v>1680</v>
      </c>
      <c r="U7" s="220" t="s">
        <v>2547</v>
      </c>
      <c r="V7" s="228" t="s">
        <v>1428</v>
      </c>
      <c r="W7" s="167" t="s">
        <v>445</v>
      </c>
      <c r="X7" s="166" t="s">
        <v>253</v>
      </c>
      <c r="Y7" s="225" t="s">
        <v>462</v>
      </c>
      <c r="Z7" s="225" t="s">
        <v>44</v>
      </c>
      <c r="AA7" s="225" t="s">
        <v>1220</v>
      </c>
      <c r="AC7" s="229" t="s">
        <v>1931</v>
      </c>
      <c r="AD7" s="230" t="s">
        <v>1932</v>
      </c>
      <c r="AE7" s="226" t="s">
        <v>1223</v>
      </c>
      <c r="AF7" s="226" t="s">
        <v>298</v>
      </c>
      <c r="AG7" s="226" t="s">
        <v>1220</v>
      </c>
      <c r="AH7" s="259" t="s">
        <v>2471</v>
      </c>
      <c r="AK7" s="231" t="s">
        <v>1346</v>
      </c>
      <c r="AM7" s="8">
        <v>12</v>
      </c>
      <c r="AN7" s="115"/>
      <c r="AQ7" s="259" t="s">
        <v>2458</v>
      </c>
    </row>
    <row r="8" spans="1:43">
      <c r="B8" s="174" t="s">
        <v>1006</v>
      </c>
      <c r="C8" s="207"/>
      <c r="D8" s="172"/>
      <c r="G8" s="171" t="s">
        <v>444</v>
      </c>
      <c r="H8" s="173" t="s">
        <v>28</v>
      </c>
      <c r="K8" s="8" t="s">
        <v>245</v>
      </c>
      <c r="N8" s="284" t="s">
        <v>2620</v>
      </c>
      <c r="O8" s="171" t="s">
        <v>458</v>
      </c>
      <c r="P8" s="173" t="s">
        <v>293</v>
      </c>
      <c r="Q8" s="215" t="s">
        <v>441</v>
      </c>
      <c r="R8" s="180" t="s">
        <v>182</v>
      </c>
      <c r="S8" s="220">
        <v>1200</v>
      </c>
      <c r="T8" s="220" t="s">
        <v>1681</v>
      </c>
      <c r="U8" s="220" t="s">
        <v>2550</v>
      </c>
      <c r="V8" s="228" t="s">
        <v>1980</v>
      </c>
      <c r="W8" s="165" t="s">
        <v>446</v>
      </c>
      <c r="X8" s="166" t="s">
        <v>233</v>
      </c>
      <c r="Y8" s="225" t="s">
        <v>1225</v>
      </c>
      <c r="Z8" s="225" t="s">
        <v>1226</v>
      </c>
      <c r="AA8" s="225" t="s">
        <v>1220</v>
      </c>
      <c r="AC8" s="229" t="s">
        <v>1361</v>
      </c>
      <c r="AD8" s="230" t="s">
        <v>1362</v>
      </c>
      <c r="AE8" s="226" t="s">
        <v>462</v>
      </c>
      <c r="AF8" s="226" t="s">
        <v>1224</v>
      </c>
      <c r="AG8" s="226" t="s">
        <v>1220</v>
      </c>
      <c r="AH8" s="259" t="s">
        <v>330</v>
      </c>
      <c r="AK8" s="218" t="s">
        <v>1090</v>
      </c>
    </row>
    <row r="9" spans="1:43">
      <c r="B9" s="174" t="s">
        <v>1380</v>
      </c>
      <c r="C9" s="207" t="s">
        <v>826</v>
      </c>
      <c r="D9" s="172" t="s">
        <v>827</v>
      </c>
      <c r="G9" s="171" t="s">
        <v>802</v>
      </c>
      <c r="H9" s="173" t="s">
        <v>803</v>
      </c>
      <c r="N9" s="8" t="s">
        <v>245</v>
      </c>
      <c r="O9" s="171" t="s">
        <v>1658</v>
      </c>
      <c r="P9" s="173" t="s">
        <v>803</v>
      </c>
      <c r="Q9" s="215" t="s">
        <v>786</v>
      </c>
      <c r="R9" s="180" t="s">
        <v>247</v>
      </c>
      <c r="S9" s="220">
        <v>1210</v>
      </c>
      <c r="T9" s="220" t="s">
        <v>1682</v>
      </c>
      <c r="U9" s="220"/>
      <c r="V9" s="228" t="s">
        <v>271</v>
      </c>
      <c r="W9" s="167" t="s">
        <v>2031</v>
      </c>
      <c r="X9" s="166" t="s">
        <v>2032</v>
      </c>
      <c r="Y9" s="225" t="s">
        <v>1227</v>
      </c>
      <c r="Z9" s="225" t="s">
        <v>1228</v>
      </c>
      <c r="AA9" s="225" t="s">
        <v>1220</v>
      </c>
      <c r="AC9" s="229" t="s">
        <v>1765</v>
      </c>
      <c r="AD9" s="230" t="s">
        <v>1766</v>
      </c>
      <c r="AE9" s="226" t="s">
        <v>462</v>
      </c>
      <c r="AF9" s="226" t="s">
        <v>44</v>
      </c>
      <c r="AG9" s="226" t="s">
        <v>1220</v>
      </c>
      <c r="AH9" s="259" t="s">
        <v>332</v>
      </c>
      <c r="AK9" s="218"/>
    </row>
    <row r="10" spans="1:43">
      <c r="B10" s="174" t="s">
        <v>822</v>
      </c>
      <c r="C10" s="207"/>
      <c r="D10" s="172"/>
      <c r="G10" s="174" t="s">
        <v>742</v>
      </c>
      <c r="H10" s="173" t="s">
        <v>297</v>
      </c>
      <c r="O10" s="171" t="s">
        <v>1579</v>
      </c>
      <c r="P10" s="173" t="s">
        <v>1580</v>
      </c>
      <c r="Q10" s="215" t="s">
        <v>787</v>
      </c>
      <c r="R10" s="180" t="s">
        <v>254</v>
      </c>
      <c r="S10" s="220">
        <v>1220</v>
      </c>
      <c r="T10" s="220" t="s">
        <v>1683</v>
      </c>
      <c r="U10" s="220"/>
      <c r="V10" s="259" t="s">
        <v>2527</v>
      </c>
      <c r="W10" s="165" t="s">
        <v>444</v>
      </c>
      <c r="X10" s="166" t="s">
        <v>28</v>
      </c>
      <c r="Y10" s="225" t="s">
        <v>783</v>
      </c>
      <c r="Z10" s="225" t="s">
        <v>292</v>
      </c>
      <c r="AA10" s="225" t="s">
        <v>1220</v>
      </c>
      <c r="AC10" s="229" t="s">
        <v>475</v>
      </c>
      <c r="AD10" s="230" t="s">
        <v>476</v>
      </c>
      <c r="AE10" s="226" t="s">
        <v>1225</v>
      </c>
      <c r="AF10" s="226" t="s">
        <v>1226</v>
      </c>
      <c r="AG10" s="226" t="s">
        <v>1220</v>
      </c>
      <c r="AH10" s="259" t="s">
        <v>335</v>
      </c>
    </row>
    <row r="11" spans="1:43">
      <c r="B11" s="174" t="s">
        <v>1689</v>
      </c>
      <c r="C11" s="207" t="s">
        <v>826</v>
      </c>
      <c r="D11" s="172" t="s">
        <v>827</v>
      </c>
      <c r="G11" s="171" t="s">
        <v>473</v>
      </c>
      <c r="H11" s="173" t="s">
        <v>471</v>
      </c>
      <c r="O11" s="171" t="s">
        <v>1505</v>
      </c>
      <c r="P11" s="173" t="s">
        <v>1042</v>
      </c>
      <c r="Q11" s="215" t="s">
        <v>791</v>
      </c>
      <c r="R11" s="180" t="s">
        <v>792</v>
      </c>
      <c r="S11" s="220">
        <v>1230</v>
      </c>
      <c r="T11" s="220" t="s">
        <v>1684</v>
      </c>
      <c r="U11" s="220"/>
      <c r="V11" s="259" t="s">
        <v>2528</v>
      </c>
      <c r="W11" s="167" t="s">
        <v>1081</v>
      </c>
      <c r="X11" s="166" t="s">
        <v>1082</v>
      </c>
      <c r="Y11" s="225" t="s">
        <v>457</v>
      </c>
      <c r="Z11" s="225" t="s">
        <v>283</v>
      </c>
      <c r="AA11" s="225" t="s">
        <v>1220</v>
      </c>
      <c r="AC11" s="229" t="s">
        <v>1773</v>
      </c>
      <c r="AD11" s="230" t="s">
        <v>1774</v>
      </c>
      <c r="AE11" s="226" t="s">
        <v>1227</v>
      </c>
      <c r="AF11" s="226" t="s">
        <v>1228</v>
      </c>
      <c r="AG11" s="226" t="s">
        <v>1220</v>
      </c>
      <c r="AH11" s="259" t="s">
        <v>1520</v>
      </c>
    </row>
    <row r="12" spans="1:43">
      <c r="B12" s="174" t="s">
        <v>2498</v>
      </c>
      <c r="C12" s="207" t="s">
        <v>826</v>
      </c>
      <c r="D12" s="172" t="s">
        <v>827</v>
      </c>
      <c r="G12" s="171" t="s">
        <v>472</v>
      </c>
      <c r="H12" s="173" t="s">
        <v>470</v>
      </c>
      <c r="O12" s="171" t="s">
        <v>1550</v>
      </c>
      <c r="P12" s="173" t="s">
        <v>814</v>
      </c>
      <c r="Q12" s="215" t="s">
        <v>436</v>
      </c>
      <c r="R12" s="180" t="s">
        <v>26</v>
      </c>
      <c r="S12" s="220">
        <v>1240</v>
      </c>
      <c r="T12" s="220" t="s">
        <v>1685</v>
      </c>
      <c r="U12" s="220"/>
      <c r="W12" s="165" t="s">
        <v>443</v>
      </c>
      <c r="X12" s="166" t="s">
        <v>250</v>
      </c>
      <c r="Y12" s="225" t="s">
        <v>458</v>
      </c>
      <c r="Z12" s="225" t="s">
        <v>293</v>
      </c>
      <c r="AA12" s="225" t="s">
        <v>1220</v>
      </c>
      <c r="AC12" s="287" t="s">
        <v>2011</v>
      </c>
      <c r="AD12" s="288" t="s">
        <v>2012</v>
      </c>
      <c r="AE12" s="226" t="s">
        <v>783</v>
      </c>
      <c r="AF12" s="226" t="s">
        <v>292</v>
      </c>
      <c r="AG12" s="226" t="s">
        <v>1220</v>
      </c>
      <c r="AH12" s="259" t="s">
        <v>337</v>
      </c>
    </row>
    <row r="13" spans="1:43">
      <c r="G13" s="171" t="s">
        <v>1549</v>
      </c>
      <c r="H13" s="173" t="s">
        <v>287</v>
      </c>
      <c r="O13" s="171" t="s">
        <v>1673</v>
      </c>
      <c r="P13" s="173" t="s">
        <v>1672</v>
      </c>
      <c r="Q13" s="215" t="s">
        <v>788</v>
      </c>
      <c r="R13" s="180" t="s">
        <v>246</v>
      </c>
      <c r="S13" s="220">
        <v>1250</v>
      </c>
      <c r="T13" s="220" t="s">
        <v>1686</v>
      </c>
      <c r="U13" s="220"/>
      <c r="W13" s="165" t="s">
        <v>1312</v>
      </c>
      <c r="X13" s="166" t="s">
        <v>1311</v>
      </c>
      <c r="Y13" s="225" t="s">
        <v>501</v>
      </c>
      <c r="Z13" s="225" t="s">
        <v>1229</v>
      </c>
      <c r="AA13" s="225" t="s">
        <v>1220</v>
      </c>
      <c r="AC13" s="287" t="s">
        <v>1115</v>
      </c>
      <c r="AD13" s="288" t="s">
        <v>1116</v>
      </c>
      <c r="AE13" s="226" t="s">
        <v>457</v>
      </c>
      <c r="AF13" s="226" t="s">
        <v>283</v>
      </c>
      <c r="AG13" s="226" t="s">
        <v>1220</v>
      </c>
      <c r="AH13" s="259" t="s">
        <v>1292</v>
      </c>
    </row>
    <row r="14" spans="1:43">
      <c r="G14" s="171" t="s">
        <v>1550</v>
      </c>
      <c r="H14" s="173" t="s">
        <v>1540</v>
      </c>
      <c r="O14" s="171" t="s">
        <v>1928</v>
      </c>
      <c r="P14" s="173" t="s">
        <v>20</v>
      </c>
      <c r="Q14" s="216" t="s">
        <v>349</v>
      </c>
      <c r="R14" s="181"/>
      <c r="S14" s="220">
        <v>1260</v>
      </c>
      <c r="T14" s="220" t="s">
        <v>1687</v>
      </c>
      <c r="U14" s="220"/>
      <c r="W14" s="165" t="s">
        <v>802</v>
      </c>
      <c r="X14" s="166" t="s">
        <v>803</v>
      </c>
      <c r="Y14" s="225" t="s">
        <v>1230</v>
      </c>
      <c r="Z14" s="225" t="s">
        <v>1042</v>
      </c>
      <c r="AA14" s="225" t="s">
        <v>1220</v>
      </c>
      <c r="AC14" s="229" t="s">
        <v>1802</v>
      </c>
      <c r="AD14" s="230" t="s">
        <v>1803</v>
      </c>
      <c r="AE14" s="226" t="s">
        <v>458</v>
      </c>
      <c r="AF14" s="226" t="s">
        <v>293</v>
      </c>
      <c r="AG14" s="226" t="s">
        <v>1220</v>
      </c>
      <c r="AH14" s="259" t="s">
        <v>1293</v>
      </c>
    </row>
    <row r="15" spans="1:43">
      <c r="G15" s="171" t="s">
        <v>1981</v>
      </c>
      <c r="H15" s="173" t="s">
        <v>1982</v>
      </c>
      <c r="O15" s="171" t="s">
        <v>1929</v>
      </c>
      <c r="P15" s="173" t="s">
        <v>40</v>
      </c>
      <c r="Q15" s="112"/>
      <c r="S15" s="220">
        <v>1299</v>
      </c>
      <c r="T15" s="220" t="s">
        <v>1688</v>
      </c>
      <c r="U15" s="220"/>
      <c r="W15" s="165" t="s">
        <v>798</v>
      </c>
      <c r="X15" s="166" t="s">
        <v>799</v>
      </c>
      <c r="Y15" s="225" t="s">
        <v>1231</v>
      </c>
      <c r="Z15" s="225" t="s">
        <v>20</v>
      </c>
      <c r="AA15" s="225" t="s">
        <v>1220</v>
      </c>
      <c r="AC15" s="287" t="s">
        <v>2708</v>
      </c>
      <c r="AD15" s="288" t="s">
        <v>2709</v>
      </c>
      <c r="AE15" s="226" t="s">
        <v>501</v>
      </c>
      <c r="AF15" s="226" t="s">
        <v>1229</v>
      </c>
      <c r="AG15" s="226" t="s">
        <v>1220</v>
      </c>
      <c r="AH15" s="259" t="s">
        <v>1294</v>
      </c>
    </row>
    <row r="16" spans="1:43">
      <c r="G16" s="171" t="s">
        <v>1928</v>
      </c>
      <c r="H16" s="173" t="s">
        <v>20</v>
      </c>
      <c r="O16" s="171" t="s">
        <v>1930</v>
      </c>
      <c r="P16" s="173" t="s">
        <v>141</v>
      </c>
      <c r="Q16" s="112"/>
      <c r="S16" s="220">
        <v>1300</v>
      </c>
      <c r="T16" s="220" t="s">
        <v>1689</v>
      </c>
      <c r="U16" s="220"/>
      <c r="W16" s="165" t="s">
        <v>442</v>
      </c>
      <c r="X16" s="166" t="s">
        <v>297</v>
      </c>
      <c r="Y16" s="225" t="s">
        <v>1233</v>
      </c>
      <c r="Z16" s="225" t="s">
        <v>294</v>
      </c>
      <c r="AA16" s="225" t="s">
        <v>1220</v>
      </c>
      <c r="AC16" s="287" t="s">
        <v>1445</v>
      </c>
      <c r="AD16" s="288" t="s">
        <v>1446</v>
      </c>
      <c r="AE16" s="226" t="s">
        <v>1230</v>
      </c>
      <c r="AF16" s="226" t="s">
        <v>1042</v>
      </c>
      <c r="AG16" s="226" t="s">
        <v>1220</v>
      </c>
      <c r="AH16" s="259" t="s">
        <v>1295</v>
      </c>
    </row>
    <row r="17" spans="2:35">
      <c r="G17" s="171" t="s">
        <v>736</v>
      </c>
      <c r="H17" s="173" t="s">
        <v>737</v>
      </c>
      <c r="O17" s="171" t="s">
        <v>740</v>
      </c>
      <c r="P17" s="173" t="s">
        <v>741</v>
      </c>
      <c r="Q17" s="112"/>
      <c r="S17" s="220">
        <v>1310</v>
      </c>
      <c r="T17" s="220" t="s">
        <v>1690</v>
      </c>
      <c r="U17" s="220"/>
      <c r="W17" s="165" t="s">
        <v>2566</v>
      </c>
      <c r="X17" s="166" t="s">
        <v>2567</v>
      </c>
      <c r="Y17" s="225" t="s">
        <v>1234</v>
      </c>
      <c r="Z17" s="225" t="s">
        <v>295</v>
      </c>
      <c r="AA17" s="225" t="s">
        <v>1220</v>
      </c>
      <c r="AC17" s="287" t="s">
        <v>1722</v>
      </c>
      <c r="AD17" s="288" t="s">
        <v>1721</v>
      </c>
      <c r="AE17" s="226" t="s">
        <v>2681</v>
      </c>
      <c r="AF17" s="226" t="s">
        <v>2677</v>
      </c>
      <c r="AG17" s="226" t="s">
        <v>1220</v>
      </c>
      <c r="AH17" s="280" t="s">
        <v>2554</v>
      </c>
    </row>
    <row r="18" spans="2:35" s="117" customFormat="1">
      <c r="B18" s="86"/>
      <c r="C18" s="86"/>
      <c r="D18" s="86"/>
      <c r="F18" s="259"/>
      <c r="G18" s="171" t="s">
        <v>449</v>
      </c>
      <c r="H18" s="173" t="s">
        <v>22</v>
      </c>
      <c r="K18" s="8"/>
      <c r="O18" s="171" t="s">
        <v>467</v>
      </c>
      <c r="P18" s="173" t="s">
        <v>240</v>
      </c>
      <c r="Q18" s="112"/>
      <c r="R18" s="8"/>
      <c r="S18" s="220">
        <v>1320</v>
      </c>
      <c r="T18" s="220" t="s">
        <v>1691</v>
      </c>
      <c r="U18" s="220"/>
      <c r="V18" s="8"/>
      <c r="W18" s="165" t="s">
        <v>452</v>
      </c>
      <c r="X18" s="166" t="s">
        <v>284</v>
      </c>
      <c r="Y18" s="225" t="s">
        <v>1235</v>
      </c>
      <c r="Z18" s="225" t="s">
        <v>1236</v>
      </c>
      <c r="AA18" s="225" t="s">
        <v>1220</v>
      </c>
      <c r="AB18" s="8"/>
      <c r="AC18" s="287" t="s">
        <v>817</v>
      </c>
      <c r="AD18" s="288" t="s">
        <v>53</v>
      </c>
      <c r="AE18" s="226" t="s">
        <v>1231</v>
      </c>
      <c r="AF18" s="226" t="s">
        <v>20</v>
      </c>
      <c r="AG18" s="226" t="s">
        <v>1220</v>
      </c>
      <c r="AH18" s="8" t="s">
        <v>2570</v>
      </c>
      <c r="AI18" s="284"/>
    </row>
    <row r="19" spans="2:35">
      <c r="G19" s="171" t="s">
        <v>448</v>
      </c>
      <c r="H19" s="172" t="s">
        <v>255</v>
      </c>
      <c r="K19" s="117"/>
      <c r="O19" s="171" t="s">
        <v>468</v>
      </c>
      <c r="P19" s="173" t="s">
        <v>182</v>
      </c>
      <c r="Q19" s="112"/>
      <c r="S19" s="220">
        <v>1330</v>
      </c>
      <c r="T19" s="220" t="s">
        <v>1692</v>
      </c>
      <c r="U19" s="220"/>
      <c r="W19" s="165" t="s">
        <v>473</v>
      </c>
      <c r="X19" s="166" t="s">
        <v>471</v>
      </c>
      <c r="Y19" s="225" t="s">
        <v>1237</v>
      </c>
      <c r="Z19" s="225" t="s">
        <v>1238</v>
      </c>
      <c r="AA19" s="225" t="s">
        <v>1220</v>
      </c>
      <c r="AC19" s="287" t="s">
        <v>1300</v>
      </c>
      <c r="AD19" s="288" t="s">
        <v>1301</v>
      </c>
      <c r="AE19" s="226" t="s">
        <v>1231</v>
      </c>
      <c r="AF19" s="226" t="s">
        <v>1232</v>
      </c>
      <c r="AG19" s="226" t="s">
        <v>1220</v>
      </c>
    </row>
    <row r="20" spans="2:35">
      <c r="G20" s="171" t="s">
        <v>441</v>
      </c>
      <c r="H20" s="173" t="s">
        <v>182</v>
      </c>
      <c r="O20" s="171" t="s">
        <v>465</v>
      </c>
      <c r="P20" s="173" t="s">
        <v>42</v>
      </c>
      <c r="Q20" s="112"/>
      <c r="S20" s="220">
        <v>1340</v>
      </c>
      <c r="T20" s="220" t="s">
        <v>1693</v>
      </c>
      <c r="U20" s="220"/>
      <c r="V20" s="117"/>
      <c r="W20" s="165" t="s">
        <v>472</v>
      </c>
      <c r="X20" s="166" t="s">
        <v>470</v>
      </c>
      <c r="Y20" s="225" t="s">
        <v>1591</v>
      </c>
      <c r="Z20" s="225" t="s">
        <v>1267</v>
      </c>
      <c r="AA20" s="225" t="s">
        <v>1220</v>
      </c>
      <c r="AC20" s="287" t="s">
        <v>1344</v>
      </c>
      <c r="AD20" s="288" t="s">
        <v>1345</v>
      </c>
      <c r="AE20" s="226" t="s">
        <v>1723</v>
      </c>
      <c r="AF20" s="226" t="s">
        <v>1724</v>
      </c>
      <c r="AG20" s="226" t="s">
        <v>1220</v>
      </c>
      <c r="AH20" s="117"/>
    </row>
    <row r="21" spans="2:35">
      <c r="G21" s="171" t="s">
        <v>793</v>
      </c>
      <c r="H21" s="173" t="s">
        <v>794</v>
      </c>
      <c r="O21" s="171" t="s">
        <v>198</v>
      </c>
      <c r="P21" s="173" t="s">
        <v>43</v>
      </c>
      <c r="Q21" s="86"/>
      <c r="R21" s="117"/>
      <c r="S21" s="220">
        <v>1399</v>
      </c>
      <c r="T21" s="220" t="s">
        <v>1694</v>
      </c>
      <c r="U21" s="220"/>
      <c r="W21" s="165" t="s">
        <v>1043</v>
      </c>
      <c r="X21" s="166" t="s">
        <v>287</v>
      </c>
      <c r="Y21" s="225" t="s">
        <v>1239</v>
      </c>
      <c r="Z21" s="225" t="s">
        <v>741</v>
      </c>
      <c r="AA21" s="225" t="s">
        <v>1220</v>
      </c>
      <c r="AC21" s="229" t="s">
        <v>1541</v>
      </c>
      <c r="AD21" s="230" t="s">
        <v>1542</v>
      </c>
      <c r="AE21" s="226" t="s">
        <v>1234</v>
      </c>
      <c r="AF21" s="226" t="s">
        <v>295</v>
      </c>
      <c r="AG21" s="226" t="s">
        <v>1220</v>
      </c>
    </row>
    <row r="22" spans="2:35">
      <c r="G22" s="171" t="s">
        <v>464</v>
      </c>
      <c r="H22" s="173" t="s">
        <v>24</v>
      </c>
      <c r="O22" s="171" t="s">
        <v>438</v>
      </c>
      <c r="P22" s="173" t="s">
        <v>21</v>
      </c>
      <c r="Q22" s="86"/>
      <c r="S22" s="220">
        <v>2100</v>
      </c>
      <c r="T22" s="220" t="s">
        <v>1695</v>
      </c>
      <c r="U22" s="220"/>
      <c r="W22" s="165" t="s">
        <v>1539</v>
      </c>
      <c r="X22" s="166" t="s">
        <v>1540</v>
      </c>
      <c r="Y22" s="225" t="s">
        <v>441</v>
      </c>
      <c r="Z22" s="225" t="s">
        <v>182</v>
      </c>
      <c r="AA22" s="225" t="s">
        <v>1220</v>
      </c>
      <c r="AC22" s="287" t="s">
        <v>2631</v>
      </c>
      <c r="AD22" s="288" t="s">
        <v>2632</v>
      </c>
      <c r="AE22" s="226" t="s">
        <v>1235</v>
      </c>
      <c r="AF22" s="226" t="s">
        <v>1236</v>
      </c>
      <c r="AG22" s="226" t="s">
        <v>1220</v>
      </c>
    </row>
    <row r="23" spans="2:35">
      <c r="G23" s="174" t="s">
        <v>438</v>
      </c>
      <c r="H23" s="173" t="s">
        <v>21</v>
      </c>
      <c r="O23" s="171" t="s">
        <v>449</v>
      </c>
      <c r="P23" s="173" t="s">
        <v>22</v>
      </c>
      <c r="Q23" s="86"/>
      <c r="S23" s="220">
        <v>2110</v>
      </c>
      <c r="T23" s="220" t="s">
        <v>1696</v>
      </c>
      <c r="U23" s="220"/>
      <c r="W23" s="165" t="s">
        <v>1097</v>
      </c>
      <c r="X23" s="166" t="s">
        <v>1096</v>
      </c>
      <c r="Y23" s="225" t="s">
        <v>438</v>
      </c>
      <c r="Z23" s="225" t="s">
        <v>21</v>
      </c>
      <c r="AA23" s="225" t="s">
        <v>1220</v>
      </c>
      <c r="AC23" s="287" t="s">
        <v>2517</v>
      </c>
      <c r="AD23" s="288" t="s">
        <v>2518</v>
      </c>
      <c r="AE23" s="226" t="s">
        <v>1237</v>
      </c>
      <c r="AF23" s="226" t="s">
        <v>1238</v>
      </c>
      <c r="AG23" s="226" t="s">
        <v>1220</v>
      </c>
    </row>
    <row r="24" spans="2:35">
      <c r="G24" s="174" t="s">
        <v>198</v>
      </c>
      <c r="H24" s="173" t="s">
        <v>25</v>
      </c>
      <c r="O24" s="171" t="s">
        <v>459</v>
      </c>
      <c r="P24" s="173" t="s">
        <v>26</v>
      </c>
      <c r="Q24" s="86"/>
      <c r="S24" s="220">
        <v>2199</v>
      </c>
      <c r="T24" s="220" t="s">
        <v>1697</v>
      </c>
      <c r="U24" s="220"/>
      <c r="W24" s="165" t="s">
        <v>1308</v>
      </c>
      <c r="X24" s="166" t="s">
        <v>1309</v>
      </c>
      <c r="Y24" s="225" t="s">
        <v>1240</v>
      </c>
      <c r="Z24" s="225" t="s">
        <v>1106</v>
      </c>
      <c r="AA24" s="225" t="s">
        <v>1220</v>
      </c>
      <c r="AC24" s="287" t="s">
        <v>1104</v>
      </c>
      <c r="AD24" s="288" t="s">
        <v>1105</v>
      </c>
      <c r="AE24" s="226" t="s">
        <v>1266</v>
      </c>
      <c r="AF24" s="226" t="s">
        <v>1267</v>
      </c>
      <c r="AG24" s="226" t="s">
        <v>1220</v>
      </c>
    </row>
    <row r="25" spans="2:35">
      <c r="G25" s="174" t="s">
        <v>436</v>
      </c>
      <c r="H25" s="173" t="s">
        <v>26</v>
      </c>
      <c r="O25" s="175" t="s">
        <v>349</v>
      </c>
      <c r="P25" s="217"/>
      <c r="S25" s="220">
        <v>2200</v>
      </c>
      <c r="T25" s="220" t="s">
        <v>1698</v>
      </c>
      <c r="U25" s="220"/>
      <c r="W25" s="165" t="s">
        <v>140</v>
      </c>
      <c r="X25" s="166" t="s">
        <v>141</v>
      </c>
      <c r="Y25" s="225" t="s">
        <v>198</v>
      </c>
      <c r="Z25" s="225" t="s">
        <v>43</v>
      </c>
      <c r="AA25" s="225" t="s">
        <v>1220</v>
      </c>
      <c r="AC25" s="287" t="s">
        <v>1244</v>
      </c>
      <c r="AD25" s="288" t="s">
        <v>1245</v>
      </c>
      <c r="AE25" s="226" t="s">
        <v>2682</v>
      </c>
      <c r="AF25" s="226" t="s">
        <v>2678</v>
      </c>
      <c r="AG25" s="226" t="s">
        <v>1220</v>
      </c>
    </row>
    <row r="26" spans="2:35">
      <c r="G26" s="174" t="s">
        <v>1495</v>
      </c>
      <c r="H26" s="173" t="s">
        <v>1496</v>
      </c>
      <c r="S26" s="220">
        <v>2205</v>
      </c>
      <c r="T26" s="220" t="s">
        <v>1699</v>
      </c>
      <c r="U26" s="220"/>
      <c r="W26" s="165" t="s">
        <v>815</v>
      </c>
      <c r="X26" s="166" t="s">
        <v>138</v>
      </c>
      <c r="Y26" s="225" t="s">
        <v>1426</v>
      </c>
      <c r="Z26" s="225" t="s">
        <v>26</v>
      </c>
      <c r="AA26" s="225" t="s">
        <v>1220</v>
      </c>
      <c r="AC26" s="229" t="s">
        <v>2009</v>
      </c>
      <c r="AD26" s="230" t="s">
        <v>2010</v>
      </c>
      <c r="AE26" s="226" t="s">
        <v>1239</v>
      </c>
      <c r="AF26" s="226" t="s">
        <v>741</v>
      </c>
      <c r="AG26" s="226" t="s">
        <v>1220</v>
      </c>
    </row>
    <row r="27" spans="2:35">
      <c r="G27" s="174" t="s">
        <v>1453</v>
      </c>
      <c r="H27" s="173" t="s">
        <v>1454</v>
      </c>
      <c r="O27" s="117"/>
      <c r="P27" s="117"/>
      <c r="S27" s="220">
        <v>2210</v>
      </c>
      <c r="T27" s="220" t="s">
        <v>1700</v>
      </c>
      <c r="U27" s="220"/>
      <c r="W27" s="165" t="s">
        <v>453</v>
      </c>
      <c r="X27" s="166" t="s">
        <v>160</v>
      </c>
      <c r="Y27" s="225" t="s">
        <v>1184</v>
      </c>
      <c r="Z27" s="225" t="s">
        <v>1176</v>
      </c>
      <c r="AA27" s="225" t="s">
        <v>1241</v>
      </c>
      <c r="AC27" s="229" t="s">
        <v>1412</v>
      </c>
      <c r="AD27" s="230" t="s">
        <v>1413</v>
      </c>
      <c r="AE27" s="226" t="s">
        <v>441</v>
      </c>
      <c r="AF27" s="226" t="s">
        <v>182</v>
      </c>
      <c r="AG27" s="226" t="s">
        <v>1220</v>
      </c>
    </row>
    <row r="28" spans="2:35">
      <c r="G28" s="174" t="s">
        <v>1734</v>
      </c>
      <c r="H28" s="173" t="s">
        <v>1735</v>
      </c>
      <c r="Q28" s="86"/>
      <c r="S28" s="220">
        <v>2230</v>
      </c>
      <c r="T28" s="220" t="s">
        <v>1701</v>
      </c>
      <c r="U28" s="220"/>
      <c r="W28" s="165" t="s">
        <v>736</v>
      </c>
      <c r="X28" s="166" t="s">
        <v>737</v>
      </c>
      <c r="Y28" s="225" t="s">
        <v>1185</v>
      </c>
      <c r="Z28" s="225" t="s">
        <v>1177</v>
      </c>
      <c r="AA28" s="225" t="s">
        <v>1241</v>
      </c>
      <c r="AC28" s="229" t="s">
        <v>456</v>
      </c>
      <c r="AD28" s="230" t="s">
        <v>299</v>
      </c>
      <c r="AE28" s="226" t="s">
        <v>438</v>
      </c>
      <c r="AF28" s="226" t="s">
        <v>21</v>
      </c>
      <c r="AG28" s="226" t="s">
        <v>1220</v>
      </c>
    </row>
    <row r="29" spans="2:35">
      <c r="G29" s="174" t="s">
        <v>1282</v>
      </c>
      <c r="H29" s="173" t="s">
        <v>1283</v>
      </c>
      <c r="S29" s="220">
        <v>2299</v>
      </c>
      <c r="T29" s="220" t="s">
        <v>1702</v>
      </c>
      <c r="U29" s="220"/>
      <c r="W29" s="165" t="s">
        <v>441</v>
      </c>
      <c r="X29" s="166" t="s">
        <v>182</v>
      </c>
      <c r="Y29" s="225" t="s">
        <v>1186</v>
      </c>
      <c r="Z29" s="225" t="s">
        <v>1178</v>
      </c>
      <c r="AA29" s="225" t="s">
        <v>1241</v>
      </c>
      <c r="AC29" s="229" t="s">
        <v>477</v>
      </c>
      <c r="AD29" s="230" t="s">
        <v>478</v>
      </c>
      <c r="AE29" s="226" t="s">
        <v>1240</v>
      </c>
      <c r="AF29" s="226" t="s">
        <v>1106</v>
      </c>
      <c r="AG29" s="226" t="s">
        <v>1220</v>
      </c>
    </row>
    <row r="30" spans="2:35">
      <c r="G30" s="174" t="s">
        <v>1044</v>
      </c>
      <c r="H30" s="173" t="s">
        <v>1045</v>
      </c>
      <c r="S30" s="220">
        <v>2300</v>
      </c>
      <c r="T30" s="220" t="s">
        <v>1703</v>
      </c>
      <c r="U30" s="220"/>
      <c r="W30" s="165" t="s">
        <v>1110</v>
      </c>
      <c r="X30" s="166" t="s">
        <v>1111</v>
      </c>
      <c r="Y30" s="225" t="s">
        <v>1187</v>
      </c>
      <c r="Z30" s="225" t="s">
        <v>1179</v>
      </c>
      <c r="AA30" s="225" t="s">
        <v>1241</v>
      </c>
      <c r="AC30" s="229" t="s">
        <v>1369</v>
      </c>
      <c r="AD30" s="230" t="s">
        <v>1370</v>
      </c>
      <c r="AE30" s="226" t="s">
        <v>198</v>
      </c>
      <c r="AF30" s="226" t="s">
        <v>43</v>
      </c>
      <c r="AG30" s="226" t="s">
        <v>1220</v>
      </c>
    </row>
    <row r="31" spans="2:35">
      <c r="G31" s="174" t="s">
        <v>1455</v>
      </c>
      <c r="H31" s="173" t="s">
        <v>1456</v>
      </c>
      <c r="S31" s="220">
        <v>2399</v>
      </c>
      <c r="T31" s="220" t="s">
        <v>1704</v>
      </c>
      <c r="U31" s="220"/>
      <c r="W31" s="165" t="s">
        <v>795</v>
      </c>
      <c r="X31" s="166" t="s">
        <v>794</v>
      </c>
      <c r="Y31" s="225" t="s">
        <v>1188</v>
      </c>
      <c r="Z31" s="225" t="s">
        <v>1180</v>
      </c>
      <c r="AA31" s="225" t="s">
        <v>1241</v>
      </c>
      <c r="AC31" s="229" t="s">
        <v>1933</v>
      </c>
      <c r="AD31" s="230" t="s">
        <v>1934</v>
      </c>
      <c r="AE31" s="226" t="s">
        <v>1184</v>
      </c>
      <c r="AF31" s="226" t="s">
        <v>1176</v>
      </c>
      <c r="AG31" s="226" t="s">
        <v>1241</v>
      </c>
    </row>
    <row r="32" spans="2:35">
      <c r="G32" s="174" t="s">
        <v>1457</v>
      </c>
      <c r="H32" s="173" t="s">
        <v>1458</v>
      </c>
      <c r="N32" s="228"/>
      <c r="S32" s="243" t="s">
        <v>1074</v>
      </c>
      <c r="T32" s="221" t="s">
        <v>589</v>
      </c>
      <c r="U32" s="221"/>
      <c r="W32" s="165" t="s">
        <v>439</v>
      </c>
      <c r="X32" s="166" t="s">
        <v>24</v>
      </c>
      <c r="Y32" s="225" t="s">
        <v>1189</v>
      </c>
      <c r="Z32" s="225" t="s">
        <v>1181</v>
      </c>
      <c r="AA32" s="225" t="s">
        <v>1241</v>
      </c>
      <c r="AC32" s="229" t="s">
        <v>2466</v>
      </c>
      <c r="AD32" s="230" t="s">
        <v>2467</v>
      </c>
      <c r="AE32" s="226" t="s">
        <v>1185</v>
      </c>
      <c r="AF32" s="226" t="s">
        <v>1177</v>
      </c>
      <c r="AG32" s="226" t="s">
        <v>1241</v>
      </c>
    </row>
    <row r="33" spans="7:33">
      <c r="G33" s="174" t="s">
        <v>1493</v>
      </c>
      <c r="H33" s="173" t="s">
        <v>1494</v>
      </c>
      <c r="N33" s="228"/>
      <c r="O33" s="228"/>
      <c r="P33" s="228"/>
      <c r="Q33" s="228"/>
      <c r="W33" s="165" t="s">
        <v>796</v>
      </c>
      <c r="X33" s="166" t="s">
        <v>797</v>
      </c>
      <c r="Y33" s="225" t="s">
        <v>466</v>
      </c>
      <c r="Z33" s="225" t="s">
        <v>40</v>
      </c>
      <c r="AA33" s="225" t="s">
        <v>1241</v>
      </c>
      <c r="AC33" s="229" t="s">
        <v>1745</v>
      </c>
      <c r="AD33" s="230" t="s">
        <v>1746</v>
      </c>
      <c r="AE33" s="226" t="s">
        <v>1186</v>
      </c>
      <c r="AF33" s="226" t="s">
        <v>1178</v>
      </c>
      <c r="AG33" s="226" t="s">
        <v>1241</v>
      </c>
    </row>
    <row r="34" spans="7:33">
      <c r="G34" s="174" t="s">
        <v>110</v>
      </c>
      <c r="H34" s="173" t="s">
        <v>1459</v>
      </c>
      <c r="N34" s="228"/>
      <c r="O34" s="228"/>
      <c r="P34" s="228"/>
      <c r="Q34" s="228"/>
      <c r="W34" s="165" t="s">
        <v>198</v>
      </c>
      <c r="X34" s="166" t="s">
        <v>25</v>
      </c>
      <c r="Y34" s="225" t="s">
        <v>453</v>
      </c>
      <c r="Z34" s="225" t="s">
        <v>160</v>
      </c>
      <c r="AA34" s="225" t="s">
        <v>1241</v>
      </c>
      <c r="AC34" s="229" t="s">
        <v>2073</v>
      </c>
      <c r="AD34" s="230" t="s">
        <v>1117</v>
      </c>
      <c r="AE34" s="226" t="s">
        <v>1187</v>
      </c>
      <c r="AF34" s="226" t="s">
        <v>1179</v>
      </c>
      <c r="AG34" s="226" t="s">
        <v>1241</v>
      </c>
    </row>
    <row r="35" spans="7:33">
      <c r="G35" s="174" t="s">
        <v>108</v>
      </c>
      <c r="H35" s="173" t="s">
        <v>1460</v>
      </c>
      <c r="N35" s="228"/>
      <c r="O35" s="228"/>
      <c r="P35" s="228"/>
      <c r="Q35" s="228"/>
      <c r="W35" s="165" t="s">
        <v>440</v>
      </c>
      <c r="X35" s="166" t="s">
        <v>288</v>
      </c>
      <c r="Y35" s="225" t="s">
        <v>1190</v>
      </c>
      <c r="Z35" s="225" t="s">
        <v>1182</v>
      </c>
      <c r="AA35" s="225" t="s">
        <v>1241</v>
      </c>
      <c r="AC35" s="229" t="s">
        <v>1276</v>
      </c>
      <c r="AD35" s="230" t="s">
        <v>1277</v>
      </c>
      <c r="AE35" s="226" t="s">
        <v>1188</v>
      </c>
      <c r="AF35" s="226" t="s">
        <v>1180</v>
      </c>
      <c r="AG35" s="226" t="s">
        <v>1241</v>
      </c>
    </row>
    <row r="36" spans="7:33">
      <c r="G36" s="174" t="s">
        <v>815</v>
      </c>
      <c r="H36" s="173" t="s">
        <v>138</v>
      </c>
      <c r="N36" s="228"/>
      <c r="O36" s="228"/>
      <c r="P36" s="228"/>
      <c r="Q36" s="228"/>
      <c r="W36" s="165" t="s">
        <v>1102</v>
      </c>
      <c r="X36" s="166" t="s">
        <v>1103</v>
      </c>
      <c r="Y36" s="225" t="s">
        <v>1191</v>
      </c>
      <c r="Z36" s="225" t="s">
        <v>1183</v>
      </c>
      <c r="AA36" s="225" t="s">
        <v>1241</v>
      </c>
      <c r="AC36" s="229" t="s">
        <v>1118</v>
      </c>
      <c r="AD36" s="230" t="s">
        <v>1119</v>
      </c>
      <c r="AE36" s="226" t="s">
        <v>1942</v>
      </c>
      <c r="AF36" s="226" t="s">
        <v>40</v>
      </c>
      <c r="AG36" s="226" t="s">
        <v>1241</v>
      </c>
    </row>
    <row r="37" spans="7:33">
      <c r="G37" s="174" t="s">
        <v>1728</v>
      </c>
      <c r="H37" s="173" t="s">
        <v>1461</v>
      </c>
      <c r="N37" s="228"/>
      <c r="O37" s="228"/>
      <c r="P37" s="228"/>
      <c r="Q37" s="228"/>
      <c r="W37" s="165" t="s">
        <v>438</v>
      </c>
      <c r="X37" s="166" t="s">
        <v>21</v>
      </c>
      <c r="AC37" s="229" t="s">
        <v>2056</v>
      </c>
      <c r="AD37" s="230" t="s">
        <v>2057</v>
      </c>
      <c r="AE37" s="229" t="s">
        <v>2670</v>
      </c>
      <c r="AF37" s="226" t="s">
        <v>160</v>
      </c>
      <c r="AG37" s="226" t="s">
        <v>1241</v>
      </c>
    </row>
    <row r="38" spans="7:33">
      <c r="G38" s="174" t="s">
        <v>1462</v>
      </c>
      <c r="H38" s="173" t="s">
        <v>1463</v>
      </c>
      <c r="N38" s="228"/>
      <c r="O38" s="228"/>
      <c r="P38" s="228"/>
      <c r="Q38" s="228"/>
      <c r="W38" s="165" t="s">
        <v>1114</v>
      </c>
      <c r="X38" s="166" t="s">
        <v>1113</v>
      </c>
      <c r="AC38" s="229" t="s">
        <v>69</v>
      </c>
      <c r="AD38" s="230" t="s">
        <v>1302</v>
      </c>
      <c r="AE38" s="226" t="s">
        <v>1190</v>
      </c>
      <c r="AF38" s="226" t="s">
        <v>1182</v>
      </c>
      <c r="AG38" s="226" t="s">
        <v>1241</v>
      </c>
    </row>
    <row r="39" spans="7:33">
      <c r="G39" s="174" t="s">
        <v>2060</v>
      </c>
      <c r="H39" s="173" t="s">
        <v>2062</v>
      </c>
      <c r="N39" s="228"/>
      <c r="O39" s="228"/>
      <c r="P39" s="228"/>
      <c r="Q39" s="228"/>
      <c r="W39" s="167" t="s">
        <v>449</v>
      </c>
      <c r="X39" s="166" t="s">
        <v>296</v>
      </c>
      <c r="AC39" s="229" t="s">
        <v>479</v>
      </c>
      <c r="AD39" s="230" t="s">
        <v>480</v>
      </c>
      <c r="AE39" s="226" t="s">
        <v>1191</v>
      </c>
      <c r="AF39" s="226" t="s">
        <v>1183</v>
      </c>
      <c r="AG39" s="226" t="s">
        <v>1241</v>
      </c>
    </row>
    <row r="40" spans="7:33">
      <c r="G40" s="174" t="s">
        <v>1731</v>
      </c>
      <c r="H40" s="173" t="s">
        <v>1021</v>
      </c>
      <c r="O40" s="228"/>
      <c r="P40" s="228"/>
      <c r="Q40" s="228"/>
      <c r="W40" s="167" t="s">
        <v>448</v>
      </c>
      <c r="X40" s="168" t="s">
        <v>255</v>
      </c>
      <c r="AC40" s="229" t="s">
        <v>1268</v>
      </c>
      <c r="AD40" s="230" t="s">
        <v>1269</v>
      </c>
      <c r="AE40" s="228"/>
      <c r="AF40" s="228"/>
      <c r="AG40" s="228"/>
    </row>
    <row r="41" spans="7:33">
      <c r="G41" s="174" t="s">
        <v>206</v>
      </c>
      <c r="H41" s="173" t="s">
        <v>1170</v>
      </c>
      <c r="W41" s="167" t="s">
        <v>1107</v>
      </c>
      <c r="X41" s="168" t="s">
        <v>1108</v>
      </c>
      <c r="AC41" s="229" t="s">
        <v>1753</v>
      </c>
      <c r="AD41" s="230" t="s">
        <v>1754</v>
      </c>
      <c r="AE41" s="228"/>
      <c r="AF41" s="228"/>
      <c r="AG41" s="228"/>
    </row>
    <row r="42" spans="7:33">
      <c r="G42" s="174" t="s">
        <v>1507</v>
      </c>
      <c r="H42" s="173" t="s">
        <v>1506</v>
      </c>
      <c r="W42" s="165" t="s">
        <v>437</v>
      </c>
      <c r="X42" s="166" t="s">
        <v>289</v>
      </c>
      <c r="AC42" s="229" t="s">
        <v>1246</v>
      </c>
      <c r="AD42" s="230" t="s">
        <v>1247</v>
      </c>
      <c r="AE42" s="228"/>
      <c r="AF42" s="228"/>
      <c r="AG42" s="228"/>
    </row>
    <row r="43" spans="7:33">
      <c r="G43" s="175" t="s">
        <v>349</v>
      </c>
      <c r="H43" s="176"/>
      <c r="W43" s="165" t="s">
        <v>436</v>
      </c>
      <c r="X43" s="166" t="s">
        <v>26</v>
      </c>
      <c r="AC43" s="229" t="s">
        <v>1270</v>
      </c>
      <c r="AD43" s="230" t="s">
        <v>1271</v>
      </c>
      <c r="AE43" s="228"/>
      <c r="AF43" s="228"/>
      <c r="AG43" s="228"/>
    </row>
    <row r="44" spans="7:33">
      <c r="G44" s="175" t="s">
        <v>349</v>
      </c>
      <c r="H44" s="176"/>
      <c r="W44" s="167" t="s">
        <v>1322</v>
      </c>
      <c r="X44" s="168" t="s">
        <v>1323</v>
      </c>
      <c r="AC44" s="229" t="s">
        <v>1747</v>
      </c>
      <c r="AD44" s="230" t="s">
        <v>1748</v>
      </c>
      <c r="AE44" s="228"/>
      <c r="AF44" s="228"/>
      <c r="AG44" s="228"/>
    </row>
    <row r="45" spans="7:33">
      <c r="W45" s="165" t="s">
        <v>450</v>
      </c>
      <c r="X45" s="166" t="s">
        <v>285</v>
      </c>
      <c r="AC45" s="229" t="s">
        <v>1278</v>
      </c>
      <c r="AD45" s="230" t="s">
        <v>1279</v>
      </c>
      <c r="AE45" s="228"/>
      <c r="AF45" s="228"/>
      <c r="AG45" s="228"/>
    </row>
    <row r="46" spans="7:33">
      <c r="W46" s="146" t="s">
        <v>349</v>
      </c>
      <c r="X46" s="147"/>
      <c r="AC46" s="229" t="s">
        <v>1282</v>
      </c>
      <c r="AD46" s="230" t="s">
        <v>1283</v>
      </c>
      <c r="AE46" s="228"/>
      <c r="AF46" s="228"/>
      <c r="AG46" s="228"/>
    </row>
    <row r="47" spans="7:33">
      <c r="W47" s="146"/>
      <c r="X47" s="147"/>
      <c r="AC47" s="287" t="s">
        <v>1122</v>
      </c>
      <c r="AD47" s="288" t="s">
        <v>1123</v>
      </c>
      <c r="AE47" s="228"/>
      <c r="AF47" s="228"/>
      <c r="AG47" s="228"/>
    </row>
    <row r="48" spans="7:33">
      <c r="W48" s="86"/>
      <c r="X48" s="86"/>
      <c r="AC48" s="287" t="s">
        <v>1194</v>
      </c>
      <c r="AD48" s="288" t="s">
        <v>1195</v>
      </c>
      <c r="AE48" s="228"/>
      <c r="AF48" s="228"/>
      <c r="AG48" s="228"/>
    </row>
    <row r="49" spans="23:33">
      <c r="W49" s="86"/>
      <c r="X49" s="86"/>
      <c r="Y49" s="117"/>
      <c r="Z49" s="117"/>
      <c r="AC49" s="287" t="s">
        <v>1806</v>
      </c>
      <c r="AD49" s="288" t="s">
        <v>1807</v>
      </c>
      <c r="AE49" s="228"/>
      <c r="AF49" s="228"/>
      <c r="AG49" s="228"/>
    </row>
    <row r="50" spans="23:33">
      <c r="W50" s="86"/>
      <c r="X50" s="86"/>
      <c r="Y50" s="117"/>
      <c r="Z50" s="117"/>
      <c r="AC50" s="287" t="s">
        <v>1734</v>
      </c>
      <c r="AD50" s="288" t="s">
        <v>2588</v>
      </c>
      <c r="AE50" s="228"/>
      <c r="AF50" s="228"/>
      <c r="AG50" s="228"/>
    </row>
    <row r="51" spans="23:33">
      <c r="W51" s="86"/>
      <c r="X51" s="86"/>
      <c r="Y51" s="117"/>
      <c r="Z51" s="117"/>
      <c r="AC51" s="287" t="s">
        <v>2577</v>
      </c>
      <c r="AD51" s="288" t="s">
        <v>2578</v>
      </c>
      <c r="AE51" s="228"/>
      <c r="AF51" s="228"/>
      <c r="AG51" s="228"/>
    </row>
    <row r="52" spans="23:33">
      <c r="W52" s="86"/>
      <c r="X52" s="86"/>
      <c r="AC52" s="287" t="s">
        <v>1537</v>
      </c>
      <c r="AD52" s="288" t="s">
        <v>1538</v>
      </c>
      <c r="AE52" s="228"/>
      <c r="AF52" s="228"/>
      <c r="AG52" s="228"/>
    </row>
    <row r="53" spans="23:33">
      <c r="AC53" s="287" t="s">
        <v>1789</v>
      </c>
      <c r="AD53" s="288" t="s">
        <v>1790</v>
      </c>
      <c r="AE53" s="228"/>
      <c r="AF53" s="228"/>
      <c r="AG53" s="228"/>
    </row>
    <row r="54" spans="23:33">
      <c r="AC54" s="287" t="s">
        <v>2070</v>
      </c>
      <c r="AD54" s="288" t="s">
        <v>2071</v>
      </c>
      <c r="AE54" s="228"/>
      <c r="AF54" s="228"/>
      <c r="AG54" s="228"/>
    </row>
    <row r="55" spans="23:33">
      <c r="AC55" s="287" t="s">
        <v>2606</v>
      </c>
      <c r="AD55" s="288" t="s">
        <v>2607</v>
      </c>
      <c r="AE55" s="228"/>
      <c r="AF55" s="228"/>
      <c r="AG55" s="228"/>
    </row>
    <row r="56" spans="23:33">
      <c r="AC56" s="287" t="s">
        <v>2595</v>
      </c>
      <c r="AD56" s="288" t="s">
        <v>2596</v>
      </c>
      <c r="AE56" s="228"/>
      <c r="AF56" s="228"/>
      <c r="AG56" s="228"/>
    </row>
    <row r="57" spans="23:33">
      <c r="AC57" s="287" t="s">
        <v>800</v>
      </c>
      <c r="AD57" s="288" t="s">
        <v>801</v>
      </c>
      <c r="AE57" s="228"/>
      <c r="AF57" s="228"/>
      <c r="AG57" s="228"/>
    </row>
    <row r="58" spans="23:33">
      <c r="AC58" s="287" t="s">
        <v>1350</v>
      </c>
      <c r="AD58" s="288" t="s">
        <v>1349</v>
      </c>
      <c r="AE58" s="228"/>
      <c r="AF58" s="228"/>
      <c r="AG58" s="228"/>
    </row>
    <row r="59" spans="23:33">
      <c r="AC59" s="287" t="s">
        <v>1207</v>
      </c>
      <c r="AD59" s="288" t="s">
        <v>1208</v>
      </c>
      <c r="AE59" s="228"/>
      <c r="AF59" s="228"/>
      <c r="AG59" s="228"/>
    </row>
    <row r="60" spans="23:33">
      <c r="AC60" s="287" t="s">
        <v>481</v>
      </c>
      <c r="AD60" s="288" t="s">
        <v>482</v>
      </c>
      <c r="AE60" s="228"/>
      <c r="AF60" s="228"/>
      <c r="AG60" s="228"/>
    </row>
    <row r="61" spans="23:33">
      <c r="AC61" s="287" t="s">
        <v>1987</v>
      </c>
      <c r="AD61" s="288" t="s">
        <v>1988</v>
      </c>
      <c r="AE61" s="228"/>
      <c r="AF61" s="228"/>
      <c r="AG61" s="228"/>
    </row>
    <row r="62" spans="23:33">
      <c r="AC62" s="287" t="s">
        <v>451</v>
      </c>
      <c r="AD62" s="288" t="s">
        <v>23</v>
      </c>
      <c r="AE62" s="228"/>
      <c r="AF62" s="228"/>
      <c r="AG62" s="228"/>
    </row>
    <row r="63" spans="23:33">
      <c r="AC63" s="287" t="s">
        <v>2519</v>
      </c>
      <c r="AD63" s="288" t="s">
        <v>2520</v>
      </c>
      <c r="AE63" s="228"/>
      <c r="AF63" s="228"/>
      <c r="AG63" s="228"/>
    </row>
    <row r="64" spans="23:33">
      <c r="AC64" s="287" t="s">
        <v>1204</v>
      </c>
      <c r="AD64" s="288" t="s">
        <v>1205</v>
      </c>
      <c r="AE64" s="228"/>
      <c r="AF64" s="228"/>
      <c r="AG64" s="228"/>
    </row>
    <row r="65" spans="2:35">
      <c r="AC65" s="287" t="s">
        <v>1124</v>
      </c>
      <c r="AD65" s="288" t="s">
        <v>1125</v>
      </c>
      <c r="AE65" s="228"/>
      <c r="AF65" s="228"/>
      <c r="AG65" s="228"/>
    </row>
    <row r="66" spans="2:35">
      <c r="AC66" s="287" t="s">
        <v>1708</v>
      </c>
      <c r="AD66" s="288" t="s">
        <v>1709</v>
      </c>
      <c r="AE66" s="228"/>
      <c r="AF66" s="228"/>
      <c r="AG66" s="228"/>
    </row>
    <row r="67" spans="2:35">
      <c r="AC67" s="287" t="s">
        <v>483</v>
      </c>
      <c r="AD67" s="288" t="s">
        <v>484</v>
      </c>
      <c r="AE67" s="228"/>
      <c r="AF67" s="228"/>
      <c r="AG67" s="228"/>
    </row>
    <row r="68" spans="2:35">
      <c r="AC68" s="287" t="s">
        <v>1044</v>
      </c>
      <c r="AD68" s="288" t="s">
        <v>1045</v>
      </c>
      <c r="AE68" s="228"/>
      <c r="AF68" s="228"/>
      <c r="AG68" s="228"/>
    </row>
    <row r="69" spans="2:35">
      <c r="AC69" s="287" t="s">
        <v>445</v>
      </c>
      <c r="AD69" s="288" t="s">
        <v>253</v>
      </c>
      <c r="AE69" s="228"/>
      <c r="AF69" s="228"/>
      <c r="AG69" s="228"/>
    </row>
    <row r="70" spans="2:35">
      <c r="AC70" s="287" t="s">
        <v>444</v>
      </c>
      <c r="AD70" s="288" t="s">
        <v>28</v>
      </c>
      <c r="AE70" s="228"/>
      <c r="AF70" s="228"/>
      <c r="AG70" s="228"/>
    </row>
    <row r="71" spans="2:35">
      <c r="AB71" s="117"/>
      <c r="AC71" s="287" t="s">
        <v>1081</v>
      </c>
      <c r="AD71" s="288" t="s">
        <v>1082</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2067</v>
      </c>
      <c r="AD72" s="288" t="s">
        <v>2068</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1410</v>
      </c>
      <c r="AD73" s="288" t="s">
        <v>1411</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1523</v>
      </c>
      <c r="AD74" s="288" t="s">
        <v>1524</v>
      </c>
      <c r="AE74" s="228"/>
      <c r="AF74" s="228"/>
      <c r="AG74" s="228"/>
      <c r="AI74" s="284"/>
    </row>
    <row r="75" spans="2:35">
      <c r="K75" s="117"/>
      <c r="R75" s="117"/>
      <c r="V75" s="117"/>
      <c r="AC75" s="287" t="s">
        <v>1985</v>
      </c>
      <c r="AD75" s="288" t="s">
        <v>1986</v>
      </c>
      <c r="AE75" s="228"/>
      <c r="AF75" s="228"/>
      <c r="AG75" s="228"/>
      <c r="AH75" s="117"/>
    </row>
    <row r="76" spans="2:35">
      <c r="R76" s="117"/>
      <c r="V76" s="117"/>
      <c r="AC76" s="287" t="s">
        <v>1508</v>
      </c>
      <c r="AD76" s="288" t="s">
        <v>1509</v>
      </c>
      <c r="AE76" s="228"/>
      <c r="AF76" s="228"/>
      <c r="AG76" s="228"/>
      <c r="AH76" s="117"/>
    </row>
    <row r="77" spans="2:35">
      <c r="R77" s="117"/>
      <c r="AC77" s="287" t="s">
        <v>2589</v>
      </c>
      <c r="AD77" s="288" t="s">
        <v>2590</v>
      </c>
      <c r="AE77" s="228"/>
      <c r="AF77" s="228"/>
      <c r="AG77" s="228"/>
    </row>
    <row r="78" spans="2:35">
      <c r="AC78" s="287" t="s">
        <v>1376</v>
      </c>
      <c r="AD78" s="288" t="s">
        <v>1377</v>
      </c>
      <c r="AE78" s="228"/>
      <c r="AF78" s="228"/>
      <c r="AG78" s="228"/>
    </row>
    <row r="79" spans="2:35">
      <c r="AC79" s="287" t="s">
        <v>1501</v>
      </c>
      <c r="AD79" s="288" t="s">
        <v>1502</v>
      </c>
      <c r="AE79" s="228"/>
      <c r="AF79" s="228"/>
      <c r="AG79" s="228"/>
    </row>
    <row r="80" spans="2:35">
      <c r="AC80" s="287" t="s">
        <v>2581</v>
      </c>
      <c r="AD80" s="288" t="s">
        <v>2582</v>
      </c>
      <c r="AE80" s="228"/>
      <c r="AF80" s="228"/>
      <c r="AG80" s="228"/>
    </row>
    <row r="81" spans="7:33">
      <c r="AC81" s="287" t="s">
        <v>2604</v>
      </c>
      <c r="AD81" s="288" t="s">
        <v>2605</v>
      </c>
      <c r="AE81" s="228"/>
      <c r="AF81" s="228"/>
      <c r="AG81" s="228"/>
    </row>
    <row r="82" spans="7:33">
      <c r="O82" s="117"/>
      <c r="P82" s="117"/>
      <c r="AC82" s="287" t="s">
        <v>485</v>
      </c>
      <c r="AD82" s="288" t="s">
        <v>563</v>
      </c>
      <c r="AE82" s="228"/>
      <c r="AF82" s="228"/>
      <c r="AG82" s="228"/>
    </row>
    <row r="83" spans="7:33">
      <c r="O83" s="117"/>
      <c r="P83" s="117"/>
      <c r="AC83" s="287" t="s">
        <v>486</v>
      </c>
      <c r="AD83" s="288" t="s">
        <v>564</v>
      </c>
      <c r="AE83" s="228"/>
      <c r="AF83" s="228"/>
      <c r="AG83" s="228"/>
    </row>
    <row r="84" spans="7:33">
      <c r="O84" s="117"/>
      <c r="P84" s="117"/>
      <c r="AC84" s="287" t="s">
        <v>1464</v>
      </c>
      <c r="AD84" s="288" t="s">
        <v>1465</v>
      </c>
      <c r="AE84" s="228"/>
      <c r="AF84" s="228"/>
      <c r="AG84" s="228"/>
    </row>
    <row r="85" spans="7:33">
      <c r="AC85" s="287" t="s">
        <v>1510</v>
      </c>
      <c r="AD85" s="288" t="s">
        <v>1511</v>
      </c>
      <c r="AE85" s="228"/>
      <c r="AF85" s="228"/>
      <c r="AG85" s="228"/>
    </row>
    <row r="86" spans="7:33">
      <c r="AC86" s="287" t="s">
        <v>1351</v>
      </c>
      <c r="AD86" s="288" t="s">
        <v>1352</v>
      </c>
      <c r="AE86" s="228"/>
      <c r="AF86" s="228"/>
      <c r="AG86" s="228"/>
    </row>
    <row r="87" spans="7:33">
      <c r="AC87" s="287" t="s">
        <v>2621</v>
      </c>
      <c r="AD87" s="288" t="s">
        <v>2622</v>
      </c>
      <c r="AE87" s="228"/>
      <c r="AF87" s="228"/>
      <c r="AG87" s="228"/>
    </row>
    <row r="88" spans="7:33">
      <c r="AC88" s="287" t="s">
        <v>1577</v>
      </c>
      <c r="AD88" s="288" t="s">
        <v>1578</v>
      </c>
      <c r="AE88" s="228"/>
      <c r="AF88" s="228"/>
      <c r="AG88" s="228"/>
    </row>
    <row r="89" spans="7:33">
      <c r="W89" s="117"/>
      <c r="X89" s="117"/>
      <c r="AC89" s="287" t="s">
        <v>1561</v>
      </c>
      <c r="AD89" s="288" t="s">
        <v>1562</v>
      </c>
      <c r="AE89" s="228"/>
      <c r="AF89" s="228"/>
      <c r="AG89" s="228"/>
    </row>
    <row r="90" spans="7:33">
      <c r="W90" s="117"/>
      <c r="X90" s="117"/>
      <c r="AC90" s="229" t="s">
        <v>1384</v>
      </c>
      <c r="AD90" s="230" t="s">
        <v>1385</v>
      </c>
      <c r="AE90" s="228"/>
      <c r="AF90" s="228"/>
      <c r="AG90" s="228"/>
    </row>
    <row r="91" spans="7:33">
      <c r="W91" s="117"/>
      <c r="X91" s="117"/>
      <c r="AC91" s="287" t="s">
        <v>2713</v>
      </c>
      <c r="AD91" s="288" t="s">
        <v>2714</v>
      </c>
      <c r="AE91" s="228"/>
      <c r="AF91" s="228"/>
      <c r="AG91" s="228"/>
    </row>
    <row r="92" spans="7:33">
      <c r="AC92" s="287" t="s">
        <v>1421</v>
      </c>
      <c r="AD92" s="288" t="s">
        <v>1422</v>
      </c>
      <c r="AE92" s="228"/>
      <c r="AF92" s="228"/>
      <c r="AG92" s="228"/>
    </row>
    <row r="93" spans="7:33">
      <c r="AC93" s="287" t="s">
        <v>1466</v>
      </c>
      <c r="AD93" s="288" t="s">
        <v>1467</v>
      </c>
      <c r="AE93" s="228"/>
      <c r="AF93" s="228"/>
      <c r="AG93" s="228"/>
    </row>
    <row r="94" spans="7:33">
      <c r="AC94" s="287" t="s">
        <v>1126</v>
      </c>
      <c r="AD94" s="288" t="s">
        <v>1127</v>
      </c>
      <c r="AE94" s="228"/>
      <c r="AF94" s="228"/>
      <c r="AG94" s="228"/>
    </row>
    <row r="95" spans="7:33">
      <c r="AC95" s="287" t="s">
        <v>1120</v>
      </c>
      <c r="AD95" s="288" t="s">
        <v>1121</v>
      </c>
      <c r="AE95" s="228"/>
      <c r="AF95" s="228"/>
      <c r="AG95" s="228"/>
    </row>
    <row r="96" spans="7:33">
      <c r="G96" s="117"/>
      <c r="H96" s="117"/>
      <c r="AC96" s="287" t="s">
        <v>2586</v>
      </c>
      <c r="AD96" s="288" t="s">
        <v>2587</v>
      </c>
      <c r="AE96" s="228"/>
      <c r="AF96" s="228"/>
      <c r="AG96" s="228"/>
    </row>
    <row r="97" spans="7:33">
      <c r="G97" s="117"/>
      <c r="H97" s="117"/>
      <c r="AC97" s="229" t="s">
        <v>1296</v>
      </c>
      <c r="AD97" s="288" t="s">
        <v>1297</v>
      </c>
      <c r="AE97" s="228"/>
      <c r="AF97" s="228"/>
      <c r="AG97" s="228"/>
    </row>
    <row r="98" spans="7:33">
      <c r="G98" s="117"/>
      <c r="H98" s="117"/>
      <c r="AC98" s="229" t="s">
        <v>1969</v>
      </c>
      <c r="AD98" s="288" t="s">
        <v>1970</v>
      </c>
      <c r="AE98" s="228"/>
      <c r="AF98" s="228"/>
      <c r="AG98" s="228"/>
    </row>
    <row r="99" spans="7:33">
      <c r="AC99" s="287" t="s">
        <v>2702</v>
      </c>
      <c r="AD99" s="288" t="s">
        <v>2703</v>
      </c>
      <c r="AE99" s="228"/>
      <c r="AF99" s="228"/>
      <c r="AG99" s="228"/>
    </row>
    <row r="100" spans="7:33">
      <c r="AC100" s="229" t="s">
        <v>2063</v>
      </c>
      <c r="AD100" s="230" t="s">
        <v>2064</v>
      </c>
      <c r="AE100" s="228"/>
      <c r="AF100" s="228"/>
      <c r="AG100" s="228"/>
    </row>
    <row r="101" spans="7:33">
      <c r="AC101" s="229" t="s">
        <v>1202</v>
      </c>
      <c r="AD101" s="230" t="s">
        <v>1203</v>
      </c>
      <c r="AE101" s="228"/>
      <c r="AF101" s="228"/>
      <c r="AG101" s="228"/>
    </row>
    <row r="102" spans="7:33">
      <c r="AC102" s="229" t="s">
        <v>1764</v>
      </c>
      <c r="AD102" s="230" t="s">
        <v>1763</v>
      </c>
      <c r="AE102" s="228"/>
      <c r="AF102" s="228"/>
      <c r="AG102" s="228"/>
    </row>
    <row r="103" spans="7:33">
      <c r="AC103" s="229" t="s">
        <v>1974</v>
      </c>
      <c r="AD103" s="230" t="s">
        <v>1975</v>
      </c>
      <c r="AE103" s="228"/>
      <c r="AF103" s="228"/>
      <c r="AG103" s="228"/>
    </row>
    <row r="104" spans="7:33">
      <c r="AC104" s="229" t="s">
        <v>1365</v>
      </c>
      <c r="AD104" s="230" t="s">
        <v>1366</v>
      </c>
      <c r="AE104" s="228"/>
      <c r="AF104" s="228"/>
      <c r="AG104" s="228"/>
    </row>
    <row r="105" spans="7:33">
      <c r="AC105" s="229" t="s">
        <v>1290</v>
      </c>
      <c r="AD105" s="230" t="s">
        <v>1291</v>
      </c>
      <c r="AE105" s="228"/>
      <c r="AF105" s="228"/>
      <c r="AG105" s="228"/>
    </row>
    <row r="106" spans="7:33">
      <c r="AC106" s="229" t="s">
        <v>1761</v>
      </c>
      <c r="AD106" s="230" t="s">
        <v>1762</v>
      </c>
      <c r="AE106" s="228"/>
      <c r="AF106" s="228"/>
      <c r="AG106" s="228"/>
    </row>
    <row r="107" spans="7:33">
      <c r="AC107" s="229" t="s">
        <v>487</v>
      </c>
      <c r="AD107" s="230" t="s">
        <v>488</v>
      </c>
      <c r="AE107" s="228"/>
      <c r="AF107" s="228"/>
      <c r="AG107" s="228"/>
    </row>
    <row r="108" spans="7:33">
      <c r="AC108" s="229" t="s">
        <v>489</v>
      </c>
      <c r="AD108" s="230" t="s">
        <v>490</v>
      </c>
      <c r="AE108" s="228"/>
      <c r="AF108" s="228"/>
      <c r="AG108" s="228"/>
    </row>
    <row r="109" spans="7:33">
      <c r="AC109" s="229" t="s">
        <v>1312</v>
      </c>
      <c r="AD109" s="230" t="s">
        <v>1311</v>
      </c>
      <c r="AE109" s="228"/>
      <c r="AF109" s="228"/>
      <c r="AG109" s="228"/>
    </row>
    <row r="110" spans="7:33">
      <c r="AC110" s="229" t="s">
        <v>2046</v>
      </c>
      <c r="AD110" s="230" t="s">
        <v>2047</v>
      </c>
      <c r="AE110" s="228"/>
      <c r="AF110" s="228"/>
      <c r="AG110" s="228"/>
    </row>
    <row r="111" spans="7:33">
      <c r="AC111" s="229" t="s">
        <v>92</v>
      </c>
      <c r="AD111" s="230" t="s">
        <v>1169</v>
      </c>
      <c r="AE111" s="228"/>
      <c r="AF111" s="228"/>
      <c r="AG111" s="228"/>
    </row>
    <row r="112" spans="7:33">
      <c r="AC112" s="229" t="s">
        <v>2013</v>
      </c>
      <c r="AD112" s="230" t="s">
        <v>2014</v>
      </c>
      <c r="AE112" s="228"/>
      <c r="AF112" s="228"/>
      <c r="AG112" s="228"/>
    </row>
    <row r="113" spans="29:33">
      <c r="AC113" s="229" t="s">
        <v>1353</v>
      </c>
      <c r="AD113" s="230" t="s">
        <v>1354</v>
      </c>
      <c r="AE113" s="228"/>
      <c r="AF113" s="228"/>
      <c r="AG113" s="228"/>
    </row>
    <row r="114" spans="29:33">
      <c r="AC114" s="287" t="s">
        <v>2718</v>
      </c>
      <c r="AD114" s="288" t="s">
        <v>2719</v>
      </c>
      <c r="AE114" s="228"/>
      <c r="AF114" s="228"/>
      <c r="AG114" s="228"/>
    </row>
    <row r="115" spans="29:33">
      <c r="AC115" s="229" t="s">
        <v>2513</v>
      </c>
      <c r="AD115" s="230" t="s">
        <v>2514</v>
      </c>
      <c r="AE115" s="228"/>
      <c r="AF115" s="228"/>
      <c r="AG115" s="228"/>
    </row>
    <row r="116" spans="29:33">
      <c r="AC116" s="229" t="s">
        <v>1800</v>
      </c>
      <c r="AD116" s="230" t="s">
        <v>1801</v>
      </c>
      <c r="AE116" s="228"/>
      <c r="AF116" s="228"/>
      <c r="AG116" s="228"/>
    </row>
    <row r="117" spans="29:33">
      <c r="AC117" s="229" t="s">
        <v>491</v>
      </c>
      <c r="AD117" s="230" t="s">
        <v>565</v>
      </c>
      <c r="AE117" s="228"/>
      <c r="AF117" s="228"/>
      <c r="AG117" s="228"/>
    </row>
    <row r="118" spans="29:33">
      <c r="AC118" s="229" t="s">
        <v>1396</v>
      </c>
      <c r="AD118" s="230" t="s">
        <v>1397</v>
      </c>
      <c r="AE118" s="228"/>
      <c r="AF118" s="228"/>
      <c r="AG118" s="228"/>
    </row>
    <row r="119" spans="29:33">
      <c r="AC119" s="229" t="s">
        <v>1326</v>
      </c>
      <c r="AD119" s="230" t="s">
        <v>1327</v>
      </c>
      <c r="AE119" s="228"/>
      <c r="AF119" s="228"/>
      <c r="AG119" s="228"/>
    </row>
    <row r="120" spans="29:33">
      <c r="AC120" s="229" t="s">
        <v>1272</v>
      </c>
      <c r="AD120" s="230" t="s">
        <v>1273</v>
      </c>
      <c r="AE120" s="228"/>
      <c r="AF120" s="228"/>
      <c r="AG120" s="228"/>
    </row>
    <row r="121" spans="29:33">
      <c r="AC121" s="229" t="s">
        <v>1414</v>
      </c>
      <c r="AD121" s="230" t="s">
        <v>1415</v>
      </c>
      <c r="AE121" s="228"/>
      <c r="AF121" s="228"/>
      <c r="AG121" s="228"/>
    </row>
    <row r="122" spans="29:33">
      <c r="AC122" s="229" t="s">
        <v>1398</v>
      </c>
      <c r="AD122" s="230" t="s">
        <v>1399</v>
      </c>
      <c r="AE122" s="228"/>
      <c r="AF122" s="228"/>
      <c r="AG122" s="228"/>
    </row>
    <row r="123" spans="29:33">
      <c r="AC123" s="287" t="s">
        <v>2683</v>
      </c>
      <c r="AD123" s="288" t="s">
        <v>2684</v>
      </c>
      <c r="AE123" s="228"/>
      <c r="AF123" s="228"/>
      <c r="AG123" s="228"/>
    </row>
    <row r="124" spans="29:33">
      <c r="AC124" s="229" t="s">
        <v>492</v>
      </c>
      <c r="AD124" s="230" t="s">
        <v>493</v>
      </c>
      <c r="AE124" s="228"/>
      <c r="AF124" s="228"/>
      <c r="AG124" s="228"/>
    </row>
    <row r="125" spans="29:33">
      <c r="AC125" s="229" t="s">
        <v>1935</v>
      </c>
      <c r="AD125" s="230" t="s">
        <v>1936</v>
      </c>
      <c r="AE125" s="228"/>
      <c r="AF125" s="228"/>
      <c r="AG125" s="228"/>
    </row>
    <row r="126" spans="29:33">
      <c r="AC126" s="229" t="s">
        <v>1256</v>
      </c>
      <c r="AD126" s="230" t="s">
        <v>1257</v>
      </c>
      <c r="AE126" s="228"/>
      <c r="AF126" s="228"/>
      <c r="AG126" s="228"/>
    </row>
    <row r="127" spans="29:33">
      <c r="AC127" s="229" t="s">
        <v>1128</v>
      </c>
      <c r="AD127" s="230" t="s">
        <v>1129</v>
      </c>
      <c r="AE127" s="228"/>
      <c r="AF127" s="228"/>
      <c r="AG127" s="228"/>
    </row>
    <row r="128" spans="29:33">
      <c r="AC128" s="229" t="s">
        <v>798</v>
      </c>
      <c r="AD128" s="230" t="s">
        <v>799</v>
      </c>
      <c r="AE128" s="228"/>
      <c r="AF128" s="228"/>
      <c r="AG128" s="228"/>
    </row>
    <row r="129" spans="29:33">
      <c r="AC129" s="229" t="s">
        <v>2027</v>
      </c>
      <c r="AD129" s="230" t="s">
        <v>2028</v>
      </c>
      <c r="AE129" s="228"/>
      <c r="AF129" s="228"/>
      <c r="AG129" s="228"/>
    </row>
    <row r="130" spans="29:33">
      <c r="AC130" s="229" t="s">
        <v>1130</v>
      </c>
      <c r="AD130" s="230" t="s">
        <v>1131</v>
      </c>
      <c r="AE130" s="228"/>
      <c r="AF130" s="228"/>
      <c r="AG130" s="228"/>
    </row>
    <row r="131" spans="29:33">
      <c r="AC131" s="229" t="s">
        <v>2521</v>
      </c>
      <c r="AD131" s="230" t="s">
        <v>2522</v>
      </c>
      <c r="AE131" s="228"/>
      <c r="AF131" s="228"/>
      <c r="AG131" s="228"/>
    </row>
    <row r="132" spans="29:33">
      <c r="AC132" s="229" t="s">
        <v>1171</v>
      </c>
      <c r="AD132" s="230" t="s">
        <v>1192</v>
      </c>
      <c r="AE132" s="228"/>
      <c r="AF132" s="228"/>
      <c r="AG132" s="228"/>
    </row>
    <row r="133" spans="29:33">
      <c r="AC133" s="229" t="s">
        <v>1937</v>
      </c>
      <c r="AD133" s="230" t="s">
        <v>1938</v>
      </c>
      <c r="AE133" s="228"/>
      <c r="AF133" s="228"/>
      <c r="AG133" s="228"/>
    </row>
    <row r="134" spans="29:33">
      <c r="AC134" s="229" t="s">
        <v>1132</v>
      </c>
      <c r="AD134" s="230" t="s">
        <v>1133</v>
      </c>
      <c r="AE134" s="228"/>
      <c r="AF134" s="228"/>
      <c r="AG134" s="228"/>
    </row>
    <row r="135" spans="29:33">
      <c r="AC135" s="229" t="s">
        <v>1363</v>
      </c>
      <c r="AD135" s="230" t="s">
        <v>1364</v>
      </c>
      <c r="AE135" s="228"/>
      <c r="AF135" s="228"/>
      <c r="AG135" s="228"/>
    </row>
    <row r="136" spans="29:33">
      <c r="AC136" s="229" t="s">
        <v>1330</v>
      </c>
      <c r="AD136" s="230" t="s">
        <v>1331</v>
      </c>
      <c r="AE136" s="228"/>
      <c r="AF136" s="228"/>
      <c r="AG136" s="228"/>
    </row>
    <row r="137" spans="29:33">
      <c r="AC137" s="287" t="s">
        <v>494</v>
      </c>
      <c r="AD137" s="288" t="s">
        <v>495</v>
      </c>
      <c r="AE137" s="228"/>
      <c r="AF137" s="228"/>
      <c r="AG137" s="228"/>
    </row>
    <row r="138" spans="29:33">
      <c r="AC138" s="287" t="s">
        <v>2568</v>
      </c>
      <c r="AD138" s="288" t="s">
        <v>2569</v>
      </c>
      <c r="AE138" s="228"/>
      <c r="AF138" s="228"/>
      <c r="AG138" s="228"/>
    </row>
    <row r="139" spans="29:33">
      <c r="AC139" s="287" t="s">
        <v>2037</v>
      </c>
      <c r="AD139" s="288" t="s">
        <v>2038</v>
      </c>
      <c r="AE139" s="228"/>
      <c r="AF139" s="228"/>
      <c r="AG139" s="228"/>
    </row>
    <row r="140" spans="29:33">
      <c r="AC140" s="287" t="s">
        <v>2674</v>
      </c>
      <c r="AD140" s="288" t="s">
        <v>2675</v>
      </c>
      <c r="AE140" s="228"/>
      <c r="AF140" s="228"/>
      <c r="AG140" s="228"/>
    </row>
    <row r="141" spans="29:33">
      <c r="AC141" s="287" t="s">
        <v>102</v>
      </c>
      <c r="AD141" s="288" t="s">
        <v>1134</v>
      </c>
      <c r="AE141" s="228"/>
      <c r="AF141" s="228"/>
      <c r="AG141" s="228"/>
    </row>
    <row r="142" spans="29:33">
      <c r="AC142" s="287" t="s">
        <v>2575</v>
      </c>
      <c r="AD142" s="288" t="s">
        <v>2576</v>
      </c>
      <c r="AE142" s="228"/>
      <c r="AF142" s="228"/>
      <c r="AG142" s="228"/>
    </row>
    <row r="143" spans="29:33">
      <c r="AC143" s="287" t="s">
        <v>584</v>
      </c>
      <c r="AD143" s="288" t="s">
        <v>585</v>
      </c>
      <c r="AE143" s="228"/>
      <c r="AF143" s="228"/>
      <c r="AG143" s="228"/>
    </row>
    <row r="144" spans="29:33">
      <c r="AC144" s="287" t="s">
        <v>2058</v>
      </c>
      <c r="AD144" s="288" t="s">
        <v>2059</v>
      </c>
      <c r="AE144" s="228"/>
      <c r="AF144" s="228"/>
      <c r="AG144" s="228"/>
    </row>
    <row r="145" spans="29:33">
      <c r="AC145" s="287" t="s">
        <v>1135</v>
      </c>
      <c r="AD145" s="288" t="s">
        <v>1136</v>
      </c>
      <c r="AE145" s="228"/>
      <c r="AF145" s="228"/>
      <c r="AG145" s="228"/>
    </row>
    <row r="146" spans="29:33">
      <c r="AC146" s="287" t="s">
        <v>1967</v>
      </c>
      <c r="AD146" s="288" t="s">
        <v>1968</v>
      </c>
      <c r="AE146" s="228"/>
      <c r="AF146" s="228"/>
      <c r="AG146" s="228"/>
    </row>
    <row r="147" spans="29:33">
      <c r="AC147" s="229" t="s">
        <v>2015</v>
      </c>
      <c r="AD147" s="230" t="s">
        <v>2016</v>
      </c>
      <c r="AE147" s="228"/>
      <c r="AF147" s="228"/>
      <c r="AG147" s="228"/>
    </row>
    <row r="148" spans="29:33">
      <c r="AC148" s="229" t="s">
        <v>1252</v>
      </c>
      <c r="AD148" s="230" t="s">
        <v>1253</v>
      </c>
      <c r="AE148" s="228"/>
      <c r="AF148" s="228"/>
      <c r="AG148" s="228"/>
    </row>
    <row r="149" spans="29:33">
      <c r="AC149" s="229" t="s">
        <v>1340</v>
      </c>
      <c r="AD149" s="230" t="s">
        <v>1341</v>
      </c>
      <c r="AE149" s="228"/>
      <c r="AF149" s="228"/>
      <c r="AG149" s="228"/>
    </row>
    <row r="150" spans="29:33">
      <c r="AC150" s="229" t="s">
        <v>2017</v>
      </c>
      <c r="AD150" s="230" t="s">
        <v>2018</v>
      </c>
      <c r="AE150" s="228"/>
      <c r="AF150" s="228"/>
      <c r="AG150" s="228"/>
    </row>
    <row r="151" spans="29:33">
      <c r="AC151" s="229" t="s">
        <v>1303</v>
      </c>
      <c r="AD151" s="230" t="s">
        <v>1310</v>
      </c>
      <c r="AE151" s="228"/>
      <c r="AF151" s="228"/>
      <c r="AG151" s="228"/>
    </row>
    <row r="152" spans="29:33">
      <c r="AC152" s="229" t="s">
        <v>818</v>
      </c>
      <c r="AD152" s="230" t="s">
        <v>819</v>
      </c>
      <c r="AE152" s="228"/>
      <c r="AF152" s="228"/>
      <c r="AG152" s="228"/>
    </row>
    <row r="153" spans="29:33">
      <c r="AC153" s="229" t="s">
        <v>1137</v>
      </c>
      <c r="AD153" s="230" t="s">
        <v>1138</v>
      </c>
      <c r="AE153" s="228"/>
      <c r="AF153" s="228"/>
      <c r="AG153" s="228"/>
    </row>
    <row r="154" spans="29:33">
      <c r="AC154" s="229" t="s">
        <v>2523</v>
      </c>
      <c r="AD154" s="230" t="s">
        <v>2524</v>
      </c>
      <c r="AE154" s="228"/>
      <c r="AF154" s="228"/>
      <c r="AG154" s="228"/>
    </row>
    <row r="155" spans="29:33">
      <c r="AC155" s="229" t="s">
        <v>1139</v>
      </c>
      <c r="AD155" s="230" t="s">
        <v>1140</v>
      </c>
      <c r="AE155" s="228"/>
      <c r="AF155" s="228"/>
      <c r="AG155" s="228"/>
    </row>
    <row r="156" spans="29:33">
      <c r="AC156" s="229" t="s">
        <v>1211</v>
      </c>
      <c r="AD156" s="230" t="s">
        <v>1212</v>
      </c>
      <c r="AE156" s="228"/>
      <c r="AF156" s="228"/>
      <c r="AG156" s="228"/>
    </row>
    <row r="157" spans="29:33">
      <c r="AC157" s="229" t="s">
        <v>110</v>
      </c>
      <c r="AD157" s="230" t="s">
        <v>1459</v>
      </c>
      <c r="AE157" s="228"/>
      <c r="AF157" s="228"/>
      <c r="AG157" s="228"/>
    </row>
    <row r="158" spans="29:33">
      <c r="AC158" s="229" t="s">
        <v>1336</v>
      </c>
      <c r="AD158" s="230" t="s">
        <v>1337</v>
      </c>
      <c r="AE158" s="228"/>
      <c r="AF158" s="228"/>
      <c r="AG158" s="228"/>
    </row>
    <row r="159" spans="29:33">
      <c r="AC159" s="229" t="s">
        <v>1710</v>
      </c>
      <c r="AD159" s="230" t="s">
        <v>1711</v>
      </c>
      <c r="AE159" s="228"/>
      <c r="AF159" s="228"/>
      <c r="AG159" s="228"/>
    </row>
    <row r="160" spans="29:33">
      <c r="AC160" s="229" t="s">
        <v>496</v>
      </c>
      <c r="AD160" s="230" t="s">
        <v>497</v>
      </c>
      <c r="AE160" s="228"/>
      <c r="AF160" s="228"/>
      <c r="AG160" s="228"/>
    </row>
    <row r="161" spans="29:33">
      <c r="AC161" s="229" t="s">
        <v>452</v>
      </c>
      <c r="AD161" s="230" t="s">
        <v>284</v>
      </c>
      <c r="AE161" s="228"/>
      <c r="AF161" s="228"/>
      <c r="AG161" s="228"/>
    </row>
    <row r="162" spans="29:33">
      <c r="AC162" s="229" t="s">
        <v>1669</v>
      </c>
      <c r="AD162" s="230" t="s">
        <v>1670</v>
      </c>
      <c r="AE162" s="228"/>
      <c r="AF162" s="228"/>
      <c r="AG162" s="228"/>
    </row>
    <row r="163" spans="29:33">
      <c r="AC163" s="229" t="s">
        <v>1611</v>
      </c>
      <c r="AD163" s="230" t="s">
        <v>1612</v>
      </c>
      <c r="AE163" s="228"/>
      <c r="AF163" s="228"/>
      <c r="AG163" s="228"/>
    </row>
    <row r="164" spans="29:33">
      <c r="AC164" s="229" t="s">
        <v>1386</v>
      </c>
      <c r="AD164" s="230" t="s">
        <v>1387</v>
      </c>
      <c r="AE164" s="228"/>
      <c r="AF164" s="228"/>
      <c r="AG164" s="228"/>
    </row>
    <row r="165" spans="29:33">
      <c r="AC165" s="229" t="s">
        <v>1141</v>
      </c>
      <c r="AD165" s="230" t="s">
        <v>1142</v>
      </c>
      <c r="AE165" s="228"/>
      <c r="AF165" s="228"/>
      <c r="AG165" s="228"/>
    </row>
    <row r="166" spans="29:33">
      <c r="AC166" s="229" t="s">
        <v>1041</v>
      </c>
      <c r="AD166" s="230" t="s">
        <v>1040</v>
      </c>
      <c r="AE166" s="228"/>
      <c r="AF166" s="228"/>
      <c r="AG166" s="228"/>
    </row>
    <row r="167" spans="29:33">
      <c r="AC167" s="229" t="s">
        <v>498</v>
      </c>
      <c r="AD167" s="230" t="s">
        <v>499</v>
      </c>
      <c r="AE167" s="228"/>
      <c r="AF167" s="228"/>
      <c r="AG167" s="228"/>
    </row>
    <row r="168" spans="29:33">
      <c r="AC168" s="229" t="s">
        <v>1338</v>
      </c>
      <c r="AD168" s="230" t="s">
        <v>1339</v>
      </c>
      <c r="AE168" s="228"/>
      <c r="AF168" s="228"/>
      <c r="AG168" s="228"/>
    </row>
    <row r="169" spans="29:33">
      <c r="AC169" s="229" t="s">
        <v>1372</v>
      </c>
      <c r="AD169" s="230" t="s">
        <v>1373</v>
      </c>
      <c r="AE169" s="228"/>
      <c r="AF169" s="228"/>
      <c r="AG169" s="228"/>
    </row>
    <row r="170" spans="29:33">
      <c r="AC170" s="287" t="s">
        <v>2685</v>
      </c>
      <c r="AD170" s="288" t="s">
        <v>2686</v>
      </c>
      <c r="AE170" s="228"/>
      <c r="AF170" s="228"/>
      <c r="AG170" s="228"/>
    </row>
    <row r="171" spans="29:33">
      <c r="AC171" s="229" t="s">
        <v>2066</v>
      </c>
      <c r="AD171" s="230" t="s">
        <v>2069</v>
      </c>
      <c r="AE171" s="228"/>
      <c r="AF171" s="228"/>
      <c r="AG171" s="228"/>
    </row>
    <row r="172" spans="29:33">
      <c r="AC172" s="229" t="s">
        <v>1304</v>
      </c>
      <c r="AD172" s="230" t="s">
        <v>1305</v>
      </c>
      <c r="AE172" s="228"/>
      <c r="AF172" s="228"/>
      <c r="AG172" s="228"/>
    </row>
    <row r="173" spans="29:33">
      <c r="AC173" s="229" t="s">
        <v>1533</v>
      </c>
      <c r="AD173" s="230" t="s">
        <v>1534</v>
      </c>
      <c r="AE173" s="228"/>
      <c r="AF173" s="228"/>
      <c r="AG173" s="228"/>
    </row>
    <row r="174" spans="29:33">
      <c r="AC174" s="229" t="s">
        <v>1468</v>
      </c>
      <c r="AD174" s="230" t="s">
        <v>1469</v>
      </c>
      <c r="AE174" s="228"/>
      <c r="AF174" s="228"/>
      <c r="AG174" s="228"/>
    </row>
    <row r="175" spans="29:33">
      <c r="AC175" s="229" t="s">
        <v>1418</v>
      </c>
      <c r="AD175" s="230" t="s">
        <v>1418</v>
      </c>
      <c r="AE175" s="228"/>
      <c r="AF175" s="228"/>
      <c r="AG175" s="228"/>
    </row>
    <row r="176" spans="29:33">
      <c r="AC176" s="229" t="s">
        <v>1437</v>
      </c>
      <c r="AD176" s="230" t="s">
        <v>1438</v>
      </c>
      <c r="AE176" s="228"/>
      <c r="AF176" s="228"/>
      <c r="AG176" s="228"/>
    </row>
    <row r="177" spans="29:33">
      <c r="AC177" s="229" t="s">
        <v>1991</v>
      </c>
      <c r="AD177" s="230" t="s">
        <v>1992</v>
      </c>
      <c r="AE177" s="228"/>
      <c r="AF177" s="228"/>
      <c r="AG177" s="228"/>
    </row>
    <row r="178" spans="29:33">
      <c r="AC178" s="229" t="s">
        <v>500</v>
      </c>
      <c r="AD178" s="230" t="s">
        <v>112</v>
      </c>
      <c r="AE178" s="228"/>
      <c r="AF178" s="228"/>
      <c r="AG178" s="228"/>
    </row>
    <row r="179" spans="29:33">
      <c r="AC179" s="229" t="s">
        <v>501</v>
      </c>
      <c r="AD179" s="230" t="s">
        <v>502</v>
      </c>
      <c r="AE179" s="228"/>
      <c r="AF179" s="228"/>
      <c r="AG179" s="228"/>
    </row>
    <row r="180" spans="29:33">
      <c r="AC180" s="229" t="s">
        <v>503</v>
      </c>
      <c r="AD180" s="230" t="s">
        <v>504</v>
      </c>
      <c r="AE180" s="228"/>
      <c r="AF180" s="228"/>
      <c r="AG180" s="228"/>
    </row>
    <row r="181" spans="29:33">
      <c r="AC181" s="229" t="s">
        <v>1320</v>
      </c>
      <c r="AD181" s="230" t="s">
        <v>1321</v>
      </c>
      <c r="AE181" s="228"/>
      <c r="AF181" s="228"/>
      <c r="AG181" s="228"/>
    </row>
    <row r="182" spans="29:33">
      <c r="AC182" s="229" t="s">
        <v>1419</v>
      </c>
      <c r="AD182" s="230" t="s">
        <v>1420</v>
      </c>
      <c r="AE182" s="228"/>
      <c r="AF182" s="228"/>
      <c r="AG182" s="228"/>
    </row>
    <row r="183" spans="29:33">
      <c r="AC183" s="229" t="s">
        <v>1725</v>
      </c>
      <c r="AD183" s="230" t="s">
        <v>1726</v>
      </c>
      <c r="AE183" s="228"/>
      <c r="AF183" s="228"/>
      <c r="AG183" s="228"/>
    </row>
    <row r="184" spans="29:33">
      <c r="AC184" s="229" t="s">
        <v>1318</v>
      </c>
      <c r="AD184" s="230" t="s">
        <v>1319</v>
      </c>
      <c r="AE184" s="228"/>
      <c r="AF184" s="228"/>
      <c r="AG184" s="228"/>
    </row>
    <row r="185" spans="29:33">
      <c r="AC185" s="229" t="s">
        <v>2054</v>
      </c>
      <c r="AD185" s="230" t="s">
        <v>2055</v>
      </c>
      <c r="AE185" s="228"/>
      <c r="AF185" s="228"/>
      <c r="AG185" s="228"/>
    </row>
    <row r="186" spans="29:33">
      <c r="AC186" s="229" t="s">
        <v>1143</v>
      </c>
      <c r="AD186" s="230" t="s">
        <v>1144</v>
      </c>
      <c r="AE186" s="228"/>
      <c r="AF186" s="228"/>
      <c r="AG186" s="228"/>
    </row>
    <row r="187" spans="29:33">
      <c r="AC187" s="229" t="s">
        <v>1097</v>
      </c>
      <c r="AD187" s="230" t="s">
        <v>1096</v>
      </c>
      <c r="AE187" s="228"/>
      <c r="AF187" s="228"/>
      <c r="AG187" s="228"/>
    </row>
    <row r="188" spans="29:33">
      <c r="AC188" s="229" t="s">
        <v>739</v>
      </c>
      <c r="AD188" s="230" t="s">
        <v>471</v>
      </c>
      <c r="AE188" s="228"/>
      <c r="AF188" s="228"/>
      <c r="AG188" s="228"/>
    </row>
    <row r="189" spans="29:33">
      <c r="AC189" s="229" t="s">
        <v>738</v>
      </c>
      <c r="AD189" s="230" t="s">
        <v>470</v>
      </c>
      <c r="AE189" s="228"/>
      <c r="AF189" s="228"/>
      <c r="AG189" s="228"/>
    </row>
    <row r="190" spans="29:33">
      <c r="AC190" s="229" t="s">
        <v>1280</v>
      </c>
      <c r="AD190" s="230" t="s">
        <v>1281</v>
      </c>
      <c r="AE190" s="228"/>
      <c r="AF190" s="228"/>
      <c r="AG190" s="228"/>
    </row>
    <row r="191" spans="29:33">
      <c r="AC191" s="229" t="s">
        <v>1046</v>
      </c>
      <c r="AD191" s="230" t="s">
        <v>1047</v>
      </c>
      <c r="AE191" s="228"/>
      <c r="AF191" s="228"/>
      <c r="AG191" s="228"/>
    </row>
    <row r="192" spans="29:33">
      <c r="AC192" s="229" t="s">
        <v>1145</v>
      </c>
      <c r="AD192" s="230" t="s">
        <v>1146</v>
      </c>
      <c r="AE192" s="228"/>
      <c r="AF192" s="228"/>
      <c r="AG192" s="228"/>
    </row>
    <row r="193" spans="29:33">
      <c r="AC193" s="229" t="s">
        <v>1706</v>
      </c>
      <c r="AD193" s="230" t="s">
        <v>1707</v>
      </c>
      <c r="AE193" s="228"/>
      <c r="AF193" s="228"/>
      <c r="AG193" s="228"/>
    </row>
    <row r="194" spans="29:33">
      <c r="AC194" s="229" t="s">
        <v>1656</v>
      </c>
      <c r="AD194" s="230" t="s">
        <v>1657</v>
      </c>
      <c r="AE194" s="228"/>
      <c r="AF194" s="228"/>
      <c r="AG194" s="228"/>
    </row>
    <row r="195" spans="29:33">
      <c r="AC195" s="229" t="s">
        <v>1316</v>
      </c>
      <c r="AD195" s="230" t="s">
        <v>1317</v>
      </c>
      <c r="AE195" s="228"/>
      <c r="AF195" s="228"/>
      <c r="AG195" s="228"/>
    </row>
    <row r="196" spans="29:33">
      <c r="AC196" s="287" t="s">
        <v>2640</v>
      </c>
      <c r="AD196" s="288" t="s">
        <v>2641</v>
      </c>
      <c r="AE196" s="228"/>
      <c r="AF196" s="228"/>
      <c r="AG196" s="228"/>
    </row>
    <row r="197" spans="29:33">
      <c r="AC197" s="229" t="s">
        <v>2464</v>
      </c>
      <c r="AD197" s="230" t="s">
        <v>2465</v>
      </c>
      <c r="AE197" s="228"/>
      <c r="AF197" s="228"/>
      <c r="AG197" s="228"/>
    </row>
    <row r="198" spans="29:33">
      <c r="AC198" s="282" t="s">
        <v>2555</v>
      </c>
      <c r="AD198" s="283" t="s">
        <v>2556</v>
      </c>
      <c r="AE198" s="228"/>
      <c r="AF198" s="228"/>
      <c r="AG198" s="228"/>
    </row>
    <row r="199" spans="29:33">
      <c r="AC199" s="229" t="s">
        <v>1357</v>
      </c>
      <c r="AD199" s="230" t="s">
        <v>1358</v>
      </c>
      <c r="AE199" s="228"/>
      <c r="AF199" s="228"/>
      <c r="AG199" s="228"/>
    </row>
    <row r="200" spans="29:33">
      <c r="AC200" s="229" t="s">
        <v>1308</v>
      </c>
      <c r="AD200" s="230" t="s">
        <v>1309</v>
      </c>
      <c r="AE200" s="228"/>
      <c r="AF200" s="228"/>
      <c r="AG200" s="228"/>
    </row>
    <row r="201" spans="29:33">
      <c r="AC201" s="229" t="s">
        <v>1147</v>
      </c>
      <c r="AD201" s="230" t="s">
        <v>1148</v>
      </c>
      <c r="AE201" s="228"/>
      <c r="AF201" s="228"/>
      <c r="AG201" s="228"/>
    </row>
    <row r="202" spans="29:33">
      <c r="AC202" s="229" t="s">
        <v>131</v>
      </c>
      <c r="AD202" s="230" t="s">
        <v>132</v>
      </c>
      <c r="AE202" s="228"/>
      <c r="AF202" s="228"/>
      <c r="AG202" s="228"/>
    </row>
    <row r="203" spans="29:33">
      <c r="AC203" s="229" t="s">
        <v>1516</v>
      </c>
      <c r="AD203" s="230" t="s">
        <v>1517</v>
      </c>
      <c r="AE203" s="228"/>
      <c r="AF203" s="228"/>
      <c r="AG203" s="228"/>
    </row>
    <row r="204" spans="29:33">
      <c r="AC204" s="229" t="s">
        <v>1332</v>
      </c>
      <c r="AD204" s="230" t="s">
        <v>1333</v>
      </c>
      <c r="AE204" s="228"/>
      <c r="AF204" s="228"/>
      <c r="AG204" s="228"/>
    </row>
    <row r="205" spans="29:33">
      <c r="AC205" s="229" t="s">
        <v>1334</v>
      </c>
      <c r="AD205" s="230" t="s">
        <v>1335</v>
      </c>
      <c r="AE205" s="228"/>
      <c r="AF205" s="228"/>
      <c r="AG205" s="228"/>
    </row>
    <row r="206" spans="29:33">
      <c r="AC206" s="229" t="s">
        <v>815</v>
      </c>
      <c r="AD206" s="230" t="s">
        <v>138</v>
      </c>
      <c r="AE206" s="228"/>
      <c r="AF206" s="228"/>
      <c r="AG206" s="228"/>
    </row>
    <row r="207" spans="29:33">
      <c r="AC207" s="229" t="s">
        <v>1431</v>
      </c>
      <c r="AD207" s="230" t="s">
        <v>1432</v>
      </c>
      <c r="AE207" s="228"/>
      <c r="AF207" s="228"/>
      <c r="AG207" s="228"/>
    </row>
    <row r="208" spans="29:33">
      <c r="AC208" s="229" t="s">
        <v>1196</v>
      </c>
      <c r="AD208" s="230" t="s">
        <v>1197</v>
      </c>
      <c r="AE208" s="228"/>
      <c r="AF208" s="228"/>
      <c r="AG208" s="228"/>
    </row>
    <row r="209" spans="29:33">
      <c r="AC209" s="229" t="s">
        <v>140</v>
      </c>
      <c r="AD209" s="230" t="s">
        <v>141</v>
      </c>
      <c r="AE209" s="228"/>
      <c r="AF209" s="228"/>
      <c r="AG209" s="228"/>
    </row>
    <row r="210" spans="29:33">
      <c r="AC210" s="229" t="s">
        <v>1274</v>
      </c>
      <c r="AD210" s="230" t="s">
        <v>1275</v>
      </c>
      <c r="AE210" s="228"/>
      <c r="AF210" s="228"/>
      <c r="AG210" s="228"/>
    </row>
    <row r="211" spans="29:33">
      <c r="AC211" s="229" t="s">
        <v>1560</v>
      </c>
      <c r="AD211" s="230" t="s">
        <v>1232</v>
      </c>
      <c r="AE211" s="228"/>
      <c r="AF211" s="228"/>
      <c r="AG211" s="228"/>
    </row>
    <row r="212" spans="29:33">
      <c r="AC212" s="229" t="s">
        <v>1149</v>
      </c>
      <c r="AD212" s="230" t="s">
        <v>1150</v>
      </c>
      <c r="AE212" s="228"/>
      <c r="AF212" s="228"/>
      <c r="AG212" s="228"/>
    </row>
    <row r="213" spans="29:33">
      <c r="AC213" s="229" t="s">
        <v>1284</v>
      </c>
      <c r="AD213" s="230" t="s">
        <v>1285</v>
      </c>
      <c r="AE213" s="228"/>
      <c r="AF213" s="228"/>
      <c r="AG213" s="228"/>
    </row>
    <row r="214" spans="29:33">
      <c r="AC214" s="229" t="s">
        <v>1609</v>
      </c>
      <c r="AD214" s="230" t="s">
        <v>1610</v>
      </c>
      <c r="AE214" s="228"/>
      <c r="AF214" s="228"/>
      <c r="AG214" s="228"/>
    </row>
    <row r="215" spans="29:33">
      <c r="AC215" s="229" t="s">
        <v>1470</v>
      </c>
      <c r="AD215" s="230" t="s">
        <v>1471</v>
      </c>
      <c r="AE215" s="228"/>
      <c r="AF215" s="228"/>
      <c r="AG215" s="228"/>
    </row>
    <row r="216" spans="29:33">
      <c r="AC216" s="229" t="s">
        <v>1388</v>
      </c>
      <c r="AD216" s="230" t="s">
        <v>1389</v>
      </c>
      <c r="AE216" s="228"/>
      <c r="AF216" s="228"/>
      <c r="AG216" s="228"/>
    </row>
    <row r="217" spans="29:33">
      <c r="AC217" s="287" t="s">
        <v>2561</v>
      </c>
      <c r="AD217" s="288" t="s">
        <v>2562</v>
      </c>
      <c r="AE217" s="228"/>
      <c r="AF217" s="228"/>
      <c r="AG217" s="228"/>
    </row>
    <row r="218" spans="29:33">
      <c r="AC218" s="229" t="s">
        <v>1989</v>
      </c>
      <c r="AD218" s="230" t="s">
        <v>1990</v>
      </c>
      <c r="AE218" s="228"/>
      <c r="AF218" s="228"/>
      <c r="AG218" s="228"/>
    </row>
    <row r="219" spans="29:33">
      <c r="AC219" s="229" t="s">
        <v>1250</v>
      </c>
      <c r="AD219" s="230" t="s">
        <v>1251</v>
      </c>
      <c r="AE219" s="228"/>
      <c r="AF219" s="228"/>
      <c r="AG219" s="228"/>
    </row>
    <row r="220" spans="29:33">
      <c r="AC220" s="229" t="s">
        <v>1472</v>
      </c>
      <c r="AD220" s="230" t="s">
        <v>1473</v>
      </c>
      <c r="AE220" s="228"/>
      <c r="AF220" s="228"/>
      <c r="AG220" s="228"/>
    </row>
    <row r="221" spans="29:33">
      <c r="AC221" s="229" t="s">
        <v>1018</v>
      </c>
      <c r="AD221" s="230" t="s">
        <v>1019</v>
      </c>
      <c r="AE221" s="228"/>
      <c r="AF221" s="228"/>
      <c r="AG221" s="228"/>
    </row>
    <row r="222" spans="29:33">
      <c r="AC222" s="229" t="s">
        <v>150</v>
      </c>
      <c r="AD222" s="230" t="s">
        <v>151</v>
      </c>
      <c r="AE222" s="228"/>
      <c r="AF222" s="228"/>
      <c r="AG222" s="228"/>
    </row>
    <row r="223" spans="29:33">
      <c r="AC223" s="229" t="s">
        <v>153</v>
      </c>
      <c r="AD223" s="230" t="s">
        <v>1206</v>
      </c>
      <c r="AE223" s="228"/>
      <c r="AF223" s="228"/>
      <c r="AG223" s="228"/>
    </row>
    <row r="224" spans="29:33">
      <c r="AC224" s="229" t="s">
        <v>2505</v>
      </c>
      <c r="AD224" s="230" t="s">
        <v>2506</v>
      </c>
      <c r="AE224" s="228"/>
      <c r="AF224" s="228"/>
      <c r="AG224" s="228"/>
    </row>
    <row r="225" spans="29:33">
      <c r="AC225" s="229" t="s">
        <v>1174</v>
      </c>
      <c r="AD225" s="230" t="s">
        <v>1175</v>
      </c>
      <c r="AE225" s="228"/>
      <c r="AF225" s="228"/>
      <c r="AG225" s="228"/>
    </row>
    <row r="226" spans="29:33">
      <c r="AC226" s="229" t="s">
        <v>1378</v>
      </c>
      <c r="AD226" s="230" t="s">
        <v>1379</v>
      </c>
      <c r="AE226" s="228"/>
      <c r="AF226" s="228"/>
      <c r="AG226" s="228"/>
    </row>
    <row r="227" spans="29:33">
      <c r="AC227" s="229" t="s">
        <v>155</v>
      </c>
      <c r="AD227" s="230" t="s">
        <v>505</v>
      </c>
      <c r="AE227" s="228"/>
      <c r="AF227" s="228"/>
      <c r="AG227" s="228"/>
    </row>
    <row r="228" spans="29:33">
      <c r="AC228" s="229" t="s">
        <v>1151</v>
      </c>
      <c r="AD228" s="230" t="s">
        <v>1152</v>
      </c>
      <c r="AE228" s="228"/>
      <c r="AF228" s="228"/>
      <c r="AG228" s="228"/>
    </row>
    <row r="229" spans="29:33">
      <c r="AC229" s="287" t="s">
        <v>1209</v>
      </c>
      <c r="AD229" s="288" t="s">
        <v>1210</v>
      </c>
    </row>
    <row r="230" spans="29:33">
      <c r="AC230" s="229" t="s">
        <v>1741</v>
      </c>
      <c r="AD230" s="230" t="s">
        <v>1742</v>
      </c>
    </row>
    <row r="231" spans="29:33">
      <c r="AC231" s="287" t="s">
        <v>2629</v>
      </c>
      <c r="AD231" s="288" t="s">
        <v>2630</v>
      </c>
    </row>
    <row r="232" spans="29:33">
      <c r="AC232" s="287" t="s">
        <v>453</v>
      </c>
      <c r="AD232" s="288" t="s">
        <v>160</v>
      </c>
    </row>
    <row r="233" spans="29:33">
      <c r="AC233" s="287" t="s">
        <v>1433</v>
      </c>
      <c r="AD233" s="288" t="s">
        <v>1434</v>
      </c>
    </row>
    <row r="234" spans="29:33">
      <c r="AC234" s="287" t="s">
        <v>1153</v>
      </c>
      <c r="AD234" s="288" t="s">
        <v>1154</v>
      </c>
    </row>
    <row r="235" spans="29:33">
      <c r="AC235" s="229" t="s">
        <v>2029</v>
      </c>
      <c r="AD235" s="230" t="s">
        <v>2030</v>
      </c>
    </row>
    <row r="236" spans="29:33">
      <c r="AC236" s="229" t="s">
        <v>1324</v>
      </c>
      <c r="AD236" s="230" t="s">
        <v>1325</v>
      </c>
    </row>
    <row r="237" spans="29:33">
      <c r="AC237" s="229" t="s">
        <v>1107</v>
      </c>
      <c r="AD237" s="230" t="s">
        <v>1108</v>
      </c>
    </row>
    <row r="238" spans="29:33">
      <c r="AC238" s="287" t="s">
        <v>1474</v>
      </c>
      <c r="AD238" s="288" t="s">
        <v>1475</v>
      </c>
    </row>
    <row r="239" spans="29:33">
      <c r="AC239" s="229" t="s">
        <v>1260</v>
      </c>
      <c r="AD239" s="230" t="s">
        <v>1261</v>
      </c>
    </row>
    <row r="240" spans="29:33">
      <c r="AC240" s="287" t="s">
        <v>2580</v>
      </c>
      <c r="AD240" s="288" t="s">
        <v>2579</v>
      </c>
    </row>
    <row r="241" spans="29:30">
      <c r="AC241" s="287" t="s">
        <v>736</v>
      </c>
      <c r="AD241" s="288" t="s">
        <v>737</v>
      </c>
    </row>
    <row r="242" spans="29:30">
      <c r="AC242" s="229" t="s">
        <v>506</v>
      </c>
      <c r="AD242" s="230" t="s">
        <v>507</v>
      </c>
    </row>
    <row r="243" spans="29:30">
      <c r="AC243" s="229" t="s">
        <v>508</v>
      </c>
      <c r="AD243" s="230" t="s">
        <v>509</v>
      </c>
    </row>
    <row r="244" spans="29:30">
      <c r="AC244" s="229" t="s">
        <v>1462</v>
      </c>
      <c r="AD244" s="230" t="s">
        <v>1757</v>
      </c>
    </row>
    <row r="245" spans="29:30">
      <c r="AC245" s="229" t="s">
        <v>1248</v>
      </c>
      <c r="AD245" s="230" t="s">
        <v>1249</v>
      </c>
    </row>
    <row r="246" spans="29:30">
      <c r="AC246" s="229" t="s">
        <v>1155</v>
      </c>
      <c r="AD246" s="230" t="s">
        <v>1156</v>
      </c>
    </row>
    <row r="247" spans="29:30">
      <c r="AC247" s="287" t="s">
        <v>2563</v>
      </c>
      <c r="AD247" s="288" t="s">
        <v>2564</v>
      </c>
    </row>
    <row r="248" spans="29:30">
      <c r="AC248" s="229" t="s">
        <v>169</v>
      </c>
      <c r="AD248" s="230" t="s">
        <v>510</v>
      </c>
    </row>
    <row r="249" spans="29:30">
      <c r="AC249" s="229" t="s">
        <v>1100</v>
      </c>
      <c r="AD249" s="230" t="s">
        <v>1101</v>
      </c>
    </row>
    <row r="250" spans="29:30">
      <c r="AC250" s="287" t="s">
        <v>2601</v>
      </c>
      <c r="AD250" s="288" t="s">
        <v>2602</v>
      </c>
    </row>
    <row r="251" spans="29:30">
      <c r="AC251" s="229" t="s">
        <v>2033</v>
      </c>
      <c r="AD251" s="230" t="s">
        <v>2034</v>
      </c>
    </row>
    <row r="252" spans="29:30">
      <c r="AC252" s="229" t="s">
        <v>2035</v>
      </c>
      <c r="AD252" s="230" t="s">
        <v>2036</v>
      </c>
    </row>
    <row r="253" spans="29:30">
      <c r="AC253" s="229" t="s">
        <v>1429</v>
      </c>
      <c r="AD253" s="230" t="s">
        <v>1430</v>
      </c>
    </row>
    <row r="254" spans="29:30">
      <c r="AC254" s="229" t="s">
        <v>1712</v>
      </c>
      <c r="AD254" s="230" t="s">
        <v>1713</v>
      </c>
    </row>
    <row r="255" spans="29:30">
      <c r="AC255" s="229" t="s">
        <v>1752</v>
      </c>
      <c r="AD255" s="230" t="s">
        <v>1751</v>
      </c>
    </row>
    <row r="256" spans="29:30">
      <c r="AC256" s="229" t="s">
        <v>1547</v>
      </c>
      <c r="AD256" s="230" t="s">
        <v>1548</v>
      </c>
    </row>
    <row r="257" spans="29:30">
      <c r="AC257" s="229" t="s">
        <v>1812</v>
      </c>
      <c r="AD257" s="230" t="s">
        <v>1813</v>
      </c>
    </row>
    <row r="258" spans="29:30">
      <c r="AC258" s="229" t="s">
        <v>2050</v>
      </c>
      <c r="AD258" s="230" t="s">
        <v>2051</v>
      </c>
    </row>
    <row r="259" spans="29:30">
      <c r="AC259" s="229" t="s">
        <v>1543</v>
      </c>
      <c r="AD259" s="230" t="s">
        <v>1544</v>
      </c>
    </row>
    <row r="260" spans="29:30">
      <c r="AC260" s="229" t="s">
        <v>740</v>
      </c>
      <c r="AD260" s="230" t="s">
        <v>1160</v>
      </c>
    </row>
    <row r="261" spans="29:30">
      <c r="AC261" s="229" t="s">
        <v>441</v>
      </c>
      <c r="AD261" s="230" t="s">
        <v>182</v>
      </c>
    </row>
    <row r="262" spans="29:30">
      <c r="AC262" s="229" t="s">
        <v>1158</v>
      </c>
      <c r="AD262" s="230" t="s">
        <v>1159</v>
      </c>
    </row>
    <row r="263" spans="29:30">
      <c r="AC263" s="229" t="s">
        <v>511</v>
      </c>
      <c r="AD263" s="230" t="s">
        <v>187</v>
      </c>
    </row>
    <row r="264" spans="29:30">
      <c r="AC264" s="229" t="s">
        <v>1655</v>
      </c>
      <c r="AD264" s="230" t="s">
        <v>1654</v>
      </c>
    </row>
    <row r="265" spans="29:30">
      <c r="AC265" s="229" t="s">
        <v>439</v>
      </c>
      <c r="AD265" s="230" t="s">
        <v>24</v>
      </c>
    </row>
    <row r="266" spans="29:30">
      <c r="AC266" s="229" t="s">
        <v>1556</v>
      </c>
      <c r="AD266" s="230" t="s">
        <v>1557</v>
      </c>
    </row>
    <row r="267" spans="29:30">
      <c r="AC267" s="229" t="s">
        <v>512</v>
      </c>
      <c r="AD267" s="230" t="s">
        <v>513</v>
      </c>
    </row>
    <row r="268" spans="29:30">
      <c r="AC268" s="229" t="s">
        <v>514</v>
      </c>
      <c r="AD268" s="230" t="s">
        <v>515</v>
      </c>
    </row>
    <row r="269" spans="29:30">
      <c r="AC269" s="229" t="s">
        <v>516</v>
      </c>
      <c r="AD269" s="230" t="s">
        <v>517</v>
      </c>
    </row>
    <row r="270" spans="29:30">
      <c r="AC270" s="287" t="s">
        <v>2599</v>
      </c>
      <c r="AD270" s="288" t="s">
        <v>2600</v>
      </c>
    </row>
    <row r="271" spans="29:30">
      <c r="AC271" s="229" t="s">
        <v>1607</v>
      </c>
      <c r="AD271" s="230" t="s">
        <v>1608</v>
      </c>
    </row>
    <row r="272" spans="29:30">
      <c r="AC272" s="229" t="s">
        <v>1286</v>
      </c>
      <c r="AD272" s="230" t="s">
        <v>1287</v>
      </c>
    </row>
    <row r="273" spans="29:30">
      <c r="AC273" s="229" t="s">
        <v>1795</v>
      </c>
      <c r="AD273" s="230" t="s">
        <v>1796</v>
      </c>
    </row>
    <row r="274" spans="29:30">
      <c r="AC274" s="229" t="s">
        <v>518</v>
      </c>
      <c r="AD274" s="230" t="s">
        <v>519</v>
      </c>
    </row>
    <row r="275" spans="29:30">
      <c r="AC275" s="229" t="s">
        <v>520</v>
      </c>
      <c r="AD275" s="230" t="s">
        <v>521</v>
      </c>
    </row>
    <row r="276" spans="29:30">
      <c r="AC276" s="229" t="s">
        <v>796</v>
      </c>
      <c r="AD276" s="230" t="s">
        <v>797</v>
      </c>
    </row>
    <row r="277" spans="29:30">
      <c r="AC277" s="229" t="s">
        <v>1298</v>
      </c>
      <c r="AD277" s="230" t="s">
        <v>1299</v>
      </c>
    </row>
    <row r="278" spans="29:30">
      <c r="AC278" s="229" t="s">
        <v>1254</v>
      </c>
      <c r="AD278" s="230" t="s">
        <v>1255</v>
      </c>
    </row>
    <row r="279" spans="29:30">
      <c r="AC279" s="229" t="s">
        <v>2052</v>
      </c>
      <c r="AD279" s="230" t="s">
        <v>2053</v>
      </c>
    </row>
    <row r="280" spans="29:30">
      <c r="AC280" s="229" t="s">
        <v>1313</v>
      </c>
      <c r="AD280" s="230" t="s">
        <v>1314</v>
      </c>
    </row>
    <row r="281" spans="29:30">
      <c r="AC281" s="229" t="s">
        <v>522</v>
      </c>
      <c r="AD281" s="230" t="s">
        <v>566</v>
      </c>
    </row>
    <row r="282" spans="29:30">
      <c r="AC282" s="229" t="s">
        <v>1423</v>
      </c>
      <c r="AD282" s="230" t="s">
        <v>1424</v>
      </c>
    </row>
    <row r="283" spans="29:30">
      <c r="AC283" s="229" t="s">
        <v>523</v>
      </c>
      <c r="AD283" s="230" t="s">
        <v>524</v>
      </c>
    </row>
    <row r="284" spans="29:30">
      <c r="AC284" s="229" t="s">
        <v>1503</v>
      </c>
      <c r="AD284" s="230" t="s">
        <v>1504</v>
      </c>
    </row>
    <row r="285" spans="29:30">
      <c r="AC285" s="229" t="s">
        <v>567</v>
      </c>
      <c r="AD285" s="230" t="s">
        <v>525</v>
      </c>
    </row>
    <row r="286" spans="29:30">
      <c r="AC286" s="229" t="s">
        <v>526</v>
      </c>
      <c r="AD286" s="230" t="s">
        <v>527</v>
      </c>
    </row>
    <row r="287" spans="29:30">
      <c r="AC287" s="229" t="s">
        <v>1020</v>
      </c>
      <c r="AD287" s="230" t="s">
        <v>1021</v>
      </c>
    </row>
    <row r="288" spans="29:30">
      <c r="AC288" s="229" t="s">
        <v>528</v>
      </c>
      <c r="AD288" s="230" t="s">
        <v>568</v>
      </c>
    </row>
    <row r="289" spans="29:30">
      <c r="AC289" s="229" t="s">
        <v>1390</v>
      </c>
      <c r="AD289" s="230" t="s">
        <v>1391</v>
      </c>
    </row>
    <row r="290" spans="29:30">
      <c r="AC290" s="229" t="s">
        <v>1161</v>
      </c>
      <c r="AD290" s="230" t="s">
        <v>1162</v>
      </c>
    </row>
    <row r="291" spans="29:30">
      <c r="AC291" s="260" t="s">
        <v>1767</v>
      </c>
      <c r="AD291" s="260" t="s">
        <v>1768</v>
      </c>
    </row>
    <row r="292" spans="29:30">
      <c r="AC292" s="229" t="s">
        <v>1983</v>
      </c>
      <c r="AD292" s="230" t="s">
        <v>1984</v>
      </c>
    </row>
    <row r="293" spans="29:30">
      <c r="AC293" s="287" t="s">
        <v>2722</v>
      </c>
      <c r="AD293" s="288" t="s">
        <v>2723</v>
      </c>
    </row>
    <row r="294" spans="29:30">
      <c r="AC294" s="229" t="s">
        <v>529</v>
      </c>
      <c r="AD294" s="230" t="s">
        <v>530</v>
      </c>
    </row>
    <row r="295" spans="29:30">
      <c r="AC295" s="260" t="s">
        <v>582</v>
      </c>
      <c r="AD295" s="260" t="s">
        <v>583</v>
      </c>
    </row>
    <row r="296" spans="29:30">
      <c r="AC296" s="287" t="s">
        <v>1374</v>
      </c>
      <c r="AD296" s="288" t="s">
        <v>1375</v>
      </c>
    </row>
    <row r="297" spans="29:30">
      <c r="AC297" s="260" t="s">
        <v>569</v>
      </c>
      <c r="AD297" s="260" t="s">
        <v>570</v>
      </c>
    </row>
    <row r="298" spans="29:30">
      <c r="AC298" s="287" t="s">
        <v>2658</v>
      </c>
      <c r="AD298" s="288" t="s">
        <v>2659</v>
      </c>
    </row>
    <row r="299" spans="29:30">
      <c r="AC299" s="260" t="s">
        <v>1739</v>
      </c>
      <c r="AD299" s="260" t="s">
        <v>1740</v>
      </c>
    </row>
    <row r="300" spans="29:30">
      <c r="AC300" s="287" t="s">
        <v>531</v>
      </c>
      <c r="AD300" s="288" t="s">
        <v>532</v>
      </c>
    </row>
    <row r="301" spans="29:30">
      <c r="AC301" s="260" t="s">
        <v>1971</v>
      </c>
      <c r="AD301" s="260" t="s">
        <v>1972</v>
      </c>
    </row>
    <row r="302" spans="29:30">
      <c r="AC302" s="229" t="s">
        <v>1163</v>
      </c>
      <c r="AD302" s="230" t="s">
        <v>1164</v>
      </c>
    </row>
    <row r="303" spans="29:30">
      <c r="AC303" s="229" t="s">
        <v>198</v>
      </c>
      <c r="AD303" s="230" t="s">
        <v>25</v>
      </c>
    </row>
    <row r="304" spans="29:30">
      <c r="AC304" s="229" t="s">
        <v>533</v>
      </c>
      <c r="AD304" s="230" t="s">
        <v>534</v>
      </c>
    </row>
    <row r="305" spans="29:30">
      <c r="AC305" s="287" t="s">
        <v>535</v>
      </c>
      <c r="AD305" s="288" t="s">
        <v>571</v>
      </c>
    </row>
    <row r="306" spans="29:30">
      <c r="AC306" s="229" t="s">
        <v>536</v>
      </c>
      <c r="AD306" s="230" t="s">
        <v>572</v>
      </c>
    </row>
    <row r="307" spans="29:30">
      <c r="AC307" s="287" t="s">
        <v>2634</v>
      </c>
      <c r="AD307" s="288" t="s">
        <v>2635</v>
      </c>
    </row>
    <row r="308" spans="29:30">
      <c r="AC308" s="287" t="s">
        <v>1157</v>
      </c>
      <c r="AD308" s="288" t="s">
        <v>2459</v>
      </c>
    </row>
    <row r="309" spans="29:30">
      <c r="AC309" s="287" t="s">
        <v>537</v>
      </c>
      <c r="AD309" s="288" t="s">
        <v>573</v>
      </c>
    </row>
    <row r="310" spans="29:30">
      <c r="AC310" s="287" t="s">
        <v>1743</v>
      </c>
      <c r="AD310" s="288" t="s">
        <v>1744</v>
      </c>
    </row>
    <row r="311" spans="29:30">
      <c r="AC311" s="287" t="s">
        <v>438</v>
      </c>
      <c r="AD311" s="288" t="s">
        <v>21</v>
      </c>
    </row>
    <row r="312" spans="29:30">
      <c r="AC312" s="229" t="s">
        <v>538</v>
      </c>
      <c r="AD312" s="230" t="s">
        <v>574</v>
      </c>
    </row>
    <row r="313" spans="29:30">
      <c r="AC313" s="229" t="s">
        <v>1756</v>
      </c>
      <c r="AD313" s="230" t="s">
        <v>1755</v>
      </c>
    </row>
    <row r="314" spans="29:30">
      <c r="AC314" s="229" t="s">
        <v>539</v>
      </c>
      <c r="AD314" s="230" t="s">
        <v>540</v>
      </c>
    </row>
    <row r="315" spans="29:30">
      <c r="AC315" s="229" t="s">
        <v>1939</v>
      </c>
      <c r="AD315" s="230" t="s">
        <v>1371</v>
      </c>
    </row>
    <row r="316" spans="29:30">
      <c r="AC316" s="229" t="s">
        <v>1512</v>
      </c>
      <c r="AD316" s="230" t="s">
        <v>1513</v>
      </c>
    </row>
    <row r="317" spans="29:30">
      <c r="AC317" s="229" t="s">
        <v>1347</v>
      </c>
      <c r="AD317" s="230" t="s">
        <v>1348</v>
      </c>
    </row>
    <row r="318" spans="29:30">
      <c r="AC318" s="229" t="s">
        <v>1714</v>
      </c>
      <c r="AD318" s="230" t="s">
        <v>1715</v>
      </c>
    </row>
    <row r="319" spans="29:30">
      <c r="AC319" s="229" t="s">
        <v>206</v>
      </c>
      <c r="AD319" s="230" t="s">
        <v>1170</v>
      </c>
    </row>
    <row r="320" spans="29:30">
      <c r="AC320" s="229" t="s">
        <v>449</v>
      </c>
      <c r="AD320" s="230" t="s">
        <v>296</v>
      </c>
    </row>
    <row r="321" spans="29:30">
      <c r="AC321" s="229" t="s">
        <v>448</v>
      </c>
      <c r="AD321" s="230" t="s">
        <v>255</v>
      </c>
    </row>
    <row r="322" spans="29:30">
      <c r="AC322" s="229" t="s">
        <v>1771</v>
      </c>
      <c r="AD322" s="230" t="s">
        <v>1772</v>
      </c>
    </row>
    <row r="323" spans="29:30">
      <c r="AC323" s="229" t="s">
        <v>1079</v>
      </c>
      <c r="AD323" s="230" t="s">
        <v>1080</v>
      </c>
    </row>
    <row r="324" spans="29:30">
      <c r="AC324" s="229" t="s">
        <v>1264</v>
      </c>
      <c r="AD324" s="230" t="s">
        <v>1265</v>
      </c>
    </row>
    <row r="325" spans="29:30">
      <c r="AC325" s="229" t="s">
        <v>1408</v>
      </c>
      <c r="AD325" s="230" t="s">
        <v>1409</v>
      </c>
    </row>
    <row r="326" spans="29:30">
      <c r="AC326" s="229" t="s">
        <v>541</v>
      </c>
      <c r="AD326" s="230" t="s">
        <v>542</v>
      </c>
    </row>
    <row r="327" spans="29:30">
      <c r="AC327" s="229" t="s">
        <v>1531</v>
      </c>
      <c r="AD327" s="230" t="s">
        <v>1532</v>
      </c>
    </row>
    <row r="328" spans="29:30">
      <c r="AC328" s="229" t="s">
        <v>1940</v>
      </c>
      <c r="AD328" s="230" t="s">
        <v>1941</v>
      </c>
    </row>
    <row r="329" spans="29:30">
      <c r="AC329" s="229" t="s">
        <v>1114</v>
      </c>
      <c r="AD329" s="230" t="s">
        <v>1113</v>
      </c>
    </row>
    <row r="330" spans="29:30">
      <c r="AC330" s="229" t="s">
        <v>1518</v>
      </c>
      <c r="AD330" s="230" t="s">
        <v>1519</v>
      </c>
    </row>
    <row r="331" spans="29:30">
      <c r="AC331" s="229" t="s">
        <v>543</v>
      </c>
      <c r="AD331" s="230" t="s">
        <v>544</v>
      </c>
    </row>
    <row r="332" spans="29:30">
      <c r="AC332" s="229" t="s">
        <v>437</v>
      </c>
      <c r="AD332" s="230" t="s">
        <v>289</v>
      </c>
    </row>
    <row r="333" spans="29:30">
      <c r="AC333" s="229" t="s">
        <v>436</v>
      </c>
      <c r="AD333" s="230" t="s">
        <v>26</v>
      </c>
    </row>
    <row r="334" spans="29:30">
      <c r="AC334" s="229" t="s">
        <v>545</v>
      </c>
      <c r="AD334" s="230" t="s">
        <v>546</v>
      </c>
    </row>
    <row r="335" spans="29:30">
      <c r="AC335" s="229" t="s">
        <v>1165</v>
      </c>
      <c r="AD335" s="230" t="s">
        <v>1166</v>
      </c>
    </row>
    <row r="336" spans="29:30">
      <c r="AC336" s="229" t="s">
        <v>1359</v>
      </c>
      <c r="AD336" s="230" t="s">
        <v>1360</v>
      </c>
    </row>
    <row r="337" spans="29:30">
      <c r="AC337" s="229" t="s">
        <v>1198</v>
      </c>
      <c r="AD337" s="230" t="s">
        <v>1201</v>
      </c>
    </row>
    <row r="338" spans="29:30">
      <c r="AC338" s="229" t="s">
        <v>1566</v>
      </c>
      <c r="AD338" s="230" t="s">
        <v>1567</v>
      </c>
    </row>
    <row r="339" spans="29:30">
      <c r="AC339" s="229" t="s">
        <v>1514</v>
      </c>
      <c r="AD339" s="230" t="s">
        <v>1515</v>
      </c>
    </row>
    <row r="340" spans="29:30">
      <c r="AC340" s="229" t="s">
        <v>1342</v>
      </c>
      <c r="AD340" s="230" t="s">
        <v>1343</v>
      </c>
    </row>
    <row r="341" spans="29:30">
      <c r="AC341" s="229" t="s">
        <v>1322</v>
      </c>
      <c r="AD341" s="230" t="s">
        <v>1323</v>
      </c>
    </row>
    <row r="342" spans="29:30">
      <c r="AC342" s="229" t="s">
        <v>1558</v>
      </c>
      <c r="AD342" s="230" t="s">
        <v>1559</v>
      </c>
    </row>
    <row r="343" spans="29:30">
      <c r="AC343" s="229" t="s">
        <v>547</v>
      </c>
      <c r="AD343" s="230" t="s">
        <v>366</v>
      </c>
    </row>
    <row r="344" spans="29:30">
      <c r="AC344" s="287" t="s">
        <v>2597</v>
      </c>
      <c r="AD344" s="288" t="s">
        <v>2598</v>
      </c>
    </row>
    <row r="345" spans="29:30">
      <c r="AC345" s="229" t="s">
        <v>1737</v>
      </c>
      <c r="AD345" s="230" t="s">
        <v>1738</v>
      </c>
    </row>
    <row r="346" spans="29:30">
      <c r="AC346" s="229" t="s">
        <v>1213</v>
      </c>
      <c r="AD346" s="230" t="s">
        <v>1214</v>
      </c>
    </row>
    <row r="347" spans="29:30">
      <c r="AC347" s="229" t="s">
        <v>1435</v>
      </c>
      <c r="AD347" s="230" t="s">
        <v>1436</v>
      </c>
    </row>
    <row r="348" spans="29:30">
      <c r="AC348" s="229" t="s">
        <v>2525</v>
      </c>
      <c r="AD348" s="230" t="s">
        <v>2526</v>
      </c>
    </row>
    <row r="349" spans="29:30">
      <c r="AC349" s="229" t="s">
        <v>551</v>
      </c>
      <c r="AD349" s="230" t="s">
        <v>367</v>
      </c>
    </row>
    <row r="350" spans="29:30">
      <c r="AC350" s="229" t="s">
        <v>1769</v>
      </c>
      <c r="AD350" s="230" t="s">
        <v>1770</v>
      </c>
    </row>
    <row r="351" spans="29:30">
      <c r="AC351" s="229" t="s">
        <v>1798</v>
      </c>
      <c r="AD351" s="230" t="s">
        <v>1799</v>
      </c>
    </row>
    <row r="352" spans="29:30">
      <c r="AC352" s="229" t="s">
        <v>548</v>
      </c>
      <c r="AD352" s="230" t="s">
        <v>575</v>
      </c>
    </row>
    <row r="353" spans="29:30">
      <c r="AC353" s="229" t="s">
        <v>1716</v>
      </c>
      <c r="AD353" s="230" t="s">
        <v>1717</v>
      </c>
    </row>
    <row r="354" spans="29:30">
      <c r="AC354" s="229" t="s">
        <v>1521</v>
      </c>
      <c r="AD354" s="230" t="s">
        <v>1522</v>
      </c>
    </row>
    <row r="355" spans="29:30">
      <c r="AC355" s="287" t="s">
        <v>225</v>
      </c>
      <c r="AD355" s="288" t="s">
        <v>2657</v>
      </c>
    </row>
    <row r="356" spans="29:30">
      <c r="AC356" s="229" t="s">
        <v>450</v>
      </c>
      <c r="AD356" s="230" t="s">
        <v>285</v>
      </c>
    </row>
    <row r="357" spans="29:30">
      <c r="AC357" s="229" t="s">
        <v>1167</v>
      </c>
      <c r="AD357" s="230" t="s">
        <v>1168</v>
      </c>
    </row>
    <row r="358" spans="29:30">
      <c r="AC358" s="229" t="s">
        <v>549</v>
      </c>
      <c r="AD358" s="230" t="s">
        <v>550</v>
      </c>
    </row>
    <row r="359" spans="29:30">
      <c r="AC359" s="229" t="s">
        <v>1199</v>
      </c>
      <c r="AD359" s="230" t="s">
        <v>1200</v>
      </c>
    </row>
    <row r="360" spans="29:30">
      <c r="AC360" s="229" t="s">
        <v>549</v>
      </c>
      <c r="AD360" s="230" t="s">
        <v>550</v>
      </c>
    </row>
    <row r="361" spans="29:30">
      <c r="AC361" s="229" t="s">
        <v>1199</v>
      </c>
      <c r="AD361" s="230" t="s">
        <v>1200</v>
      </c>
    </row>
    <row r="362" spans="29:30">
      <c r="AC362" s="229" t="s">
        <v>1535</v>
      </c>
      <c r="AD362" s="230" t="s">
        <v>1536</v>
      </c>
    </row>
    <row r="363" spans="29:30">
      <c r="AC363" s="229" t="s">
        <v>1328</v>
      </c>
      <c r="AD363" s="230" t="s">
        <v>1329</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0"/>
  <sheetViews>
    <sheetView workbookViewId="0">
      <selection activeCell="A151" sqref="A151"/>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1911</v>
      </c>
      <c r="B1" s="55" t="s">
        <v>1823</v>
      </c>
    </row>
    <row r="2" spans="1:2">
      <c r="A2" s="55"/>
      <c r="B2" s="55" t="s">
        <v>589</v>
      </c>
    </row>
    <row r="3" spans="1:2">
      <c r="A3" s="55"/>
      <c r="B3" s="66"/>
    </row>
    <row r="4" spans="1:2">
      <c r="A4" s="259" t="s">
        <v>1843</v>
      </c>
      <c r="B4" s="55" t="s">
        <v>1844</v>
      </c>
    </row>
    <row r="5" spans="1:2">
      <c r="B5" s="55" t="s">
        <v>1845</v>
      </c>
    </row>
    <row r="6" spans="1:2">
      <c r="B6" s="55" t="s">
        <v>1846</v>
      </c>
    </row>
    <row r="7" spans="1:2">
      <c r="B7" s="55" t="s">
        <v>1847</v>
      </c>
    </row>
    <row r="9" spans="1:2">
      <c r="A9" s="259" t="s">
        <v>378</v>
      </c>
      <c r="B9" s="55" t="s">
        <v>35</v>
      </c>
    </row>
    <row r="10" spans="1:2">
      <c r="B10" s="55" t="s">
        <v>34</v>
      </c>
    </row>
    <row r="11" spans="1:2">
      <c r="B11" s="55" t="s">
        <v>38</v>
      </c>
    </row>
    <row r="12" spans="1:2">
      <c r="B12" s="55" t="s">
        <v>33</v>
      </c>
    </row>
    <row r="15" spans="1:2">
      <c r="A15" s="259" t="s">
        <v>1848</v>
      </c>
      <c r="B15" s="55" t="s">
        <v>1849</v>
      </c>
    </row>
    <row r="16" spans="1:2">
      <c r="B16" s="55" t="s">
        <v>1850</v>
      </c>
    </row>
    <row r="17" spans="1:2">
      <c r="B17" s="55"/>
    </row>
    <row r="19" spans="1:2">
      <c r="A19" s="259" t="s">
        <v>1851</v>
      </c>
      <c r="B19" s="55" t="s">
        <v>1852</v>
      </c>
    </row>
    <row r="20" spans="1:2">
      <c r="B20" s="55" t="s">
        <v>1853</v>
      </c>
    </row>
    <row r="21" spans="1:2">
      <c r="B21" s="55" t="s">
        <v>1854</v>
      </c>
    </row>
    <row r="23" spans="1:2">
      <c r="A23" s="259" t="s">
        <v>1855</v>
      </c>
      <c r="B23" s="55" t="s">
        <v>1856</v>
      </c>
    </row>
    <row r="24" spans="1:2">
      <c r="B24" s="55" t="s">
        <v>1857</v>
      </c>
    </row>
    <row r="25" spans="1:2">
      <c r="B25" s="55" t="s">
        <v>1858</v>
      </c>
    </row>
    <row r="26" spans="1:2">
      <c r="B26" s="55" t="s">
        <v>1859</v>
      </c>
    </row>
    <row r="28" spans="1:2">
      <c r="A28" s="202" t="s">
        <v>1860</v>
      </c>
      <c r="B28" s="55" t="s">
        <v>1861</v>
      </c>
    </row>
    <row r="29" spans="1:2">
      <c r="B29" s="55" t="s">
        <v>1862</v>
      </c>
    </row>
    <row r="30" spans="1:2">
      <c r="B30" s="55" t="s">
        <v>1863</v>
      </c>
    </row>
    <row r="31" spans="1:2">
      <c r="B31" s="55" t="s">
        <v>1864</v>
      </c>
    </row>
    <row r="33" spans="1:2">
      <c r="A33" s="259" t="s">
        <v>1865</v>
      </c>
      <c r="B33" s="259" t="s">
        <v>1866</v>
      </c>
    </row>
    <row r="34" spans="1:2">
      <c r="B34" s="259" t="s">
        <v>1867</v>
      </c>
    </row>
    <row r="35" spans="1:2">
      <c r="B35" s="259" t="s">
        <v>589</v>
      </c>
    </row>
    <row r="37" spans="1:2">
      <c r="A37" s="259" t="s">
        <v>1868</v>
      </c>
      <c r="B37" s="259" t="s">
        <v>1869</v>
      </c>
    </row>
    <row r="38" spans="1:2">
      <c r="B38" s="259" t="s">
        <v>1870</v>
      </c>
    </row>
    <row r="40" spans="1:2">
      <c r="A40" s="259" t="s">
        <v>1871</v>
      </c>
      <c r="B40" s="259" t="s">
        <v>1872</v>
      </c>
    </row>
    <row r="41" spans="1:2">
      <c r="B41" s="259" t="s">
        <v>1873</v>
      </c>
    </row>
    <row r="42" spans="1:2">
      <c r="B42" s="259" t="s">
        <v>1874</v>
      </c>
    </row>
    <row r="43" spans="1:2">
      <c r="B43" s="259" t="s">
        <v>1875</v>
      </c>
    </row>
    <row r="44" spans="1:2">
      <c r="B44" s="259" t="s">
        <v>1876</v>
      </c>
    </row>
    <row r="45" spans="1:2">
      <c r="B45" s="259" t="s">
        <v>1877</v>
      </c>
    </row>
    <row r="46" spans="1:2">
      <c r="B46" s="259" t="s">
        <v>1878</v>
      </c>
    </row>
    <row r="47" spans="1:2">
      <c r="B47" s="259" t="s">
        <v>1879</v>
      </c>
    </row>
    <row r="48" spans="1:2">
      <c r="B48" s="259" t="s">
        <v>1880</v>
      </c>
    </row>
    <row r="50" spans="1:2">
      <c r="A50" s="259" t="s">
        <v>1881</v>
      </c>
      <c r="B50" s="55" t="s">
        <v>1842</v>
      </c>
    </row>
    <row r="51" spans="1:2">
      <c r="B51" s="55" t="s">
        <v>589</v>
      </c>
    </row>
    <row r="53" spans="1:2">
      <c r="A53" s="259" t="s">
        <v>1882</v>
      </c>
      <c r="B53" s="259" t="s">
        <v>1883</v>
      </c>
    </row>
    <row r="54" spans="1:2">
      <c r="B54" s="259" t="s">
        <v>1884</v>
      </c>
    </row>
    <row r="55" spans="1:2">
      <c r="B55" s="259" t="s">
        <v>1885</v>
      </c>
    </row>
    <row r="56" spans="1:2">
      <c r="B56" s="259" t="s">
        <v>1886</v>
      </c>
    </row>
    <row r="57" spans="1:2">
      <c r="B57" s="259" t="s">
        <v>1887</v>
      </c>
    </row>
    <row r="59" spans="1:2">
      <c r="A59" s="259" t="s">
        <v>1888</v>
      </c>
      <c r="B59" s="284" t="s">
        <v>2673</v>
      </c>
    </row>
    <row r="60" spans="1:2">
      <c r="B60" s="259" t="s">
        <v>2474</v>
      </c>
    </row>
    <row r="61" spans="1:2">
      <c r="B61" s="259" t="s">
        <v>1889</v>
      </c>
    </row>
    <row r="62" spans="1:2">
      <c r="B62" s="259" t="s">
        <v>2078</v>
      </c>
    </row>
    <row r="63" spans="1:2">
      <c r="B63" s="259" t="s">
        <v>2079</v>
      </c>
    </row>
    <row r="64" spans="1:2">
      <c r="B64" s="259" t="s">
        <v>2475</v>
      </c>
    </row>
    <row r="65" spans="2:2">
      <c r="B65" s="284" t="s">
        <v>2637</v>
      </c>
    </row>
    <row r="66" spans="2:2">
      <c r="B66" s="284" t="s">
        <v>2476</v>
      </c>
    </row>
    <row r="67" spans="2:2">
      <c r="B67" s="259" t="s">
        <v>2477</v>
      </c>
    </row>
    <row r="68" spans="2:2">
      <c r="B68" s="284" t="s">
        <v>2478</v>
      </c>
    </row>
    <row r="69" spans="2:2">
      <c r="B69" s="259" t="s">
        <v>2479</v>
      </c>
    </row>
    <row r="70" spans="2:2">
      <c r="B70" s="284" t="s">
        <v>2638</v>
      </c>
    </row>
    <row r="71" spans="2:2">
      <c r="B71" s="259" t="s">
        <v>2082</v>
      </c>
    </row>
    <row r="72" spans="2:2">
      <c r="B72" s="259" t="s">
        <v>1890</v>
      </c>
    </row>
    <row r="73" spans="2:2">
      <c r="B73" s="259" t="s">
        <v>1891</v>
      </c>
    </row>
    <row r="74" spans="2:2">
      <c r="B74" s="284" t="s">
        <v>2676</v>
      </c>
    </row>
    <row r="75" spans="2:2">
      <c r="B75" s="259" t="s">
        <v>2480</v>
      </c>
    </row>
    <row r="76" spans="2:2">
      <c r="B76" s="259" t="s">
        <v>2481</v>
      </c>
    </row>
    <row r="77" spans="2:2">
      <c r="B77" s="259" t="s">
        <v>2482</v>
      </c>
    </row>
    <row r="78" spans="2:2">
      <c r="B78" s="259" t="s">
        <v>2483</v>
      </c>
    </row>
    <row r="79" spans="2:2">
      <c r="B79" s="259" t="s">
        <v>2484</v>
      </c>
    </row>
    <row r="80" spans="2:2">
      <c r="B80" s="259" t="s">
        <v>2485</v>
      </c>
    </row>
    <row r="81" spans="2:2">
      <c r="B81" s="259" t="s">
        <v>2486</v>
      </c>
    </row>
    <row r="82" spans="2:2">
      <c r="B82" s="259" t="s">
        <v>2487</v>
      </c>
    </row>
    <row r="83" spans="2:2">
      <c r="B83" s="259" t="s">
        <v>2461</v>
      </c>
    </row>
    <row r="84" spans="2:2">
      <c r="B84" s="259" t="s">
        <v>1892</v>
      </c>
    </row>
    <row r="85" spans="2:2">
      <c r="B85" s="259" t="s">
        <v>1893</v>
      </c>
    </row>
    <row r="86" spans="2:2">
      <c r="B86" s="259" t="s">
        <v>1894</v>
      </c>
    </row>
    <row r="87" spans="2:2">
      <c r="B87" s="259" t="s">
        <v>1895</v>
      </c>
    </row>
    <row r="88" spans="2:2">
      <c r="B88" s="259" t="s">
        <v>1896</v>
      </c>
    </row>
    <row r="89" spans="2:2">
      <c r="B89" s="259" t="s">
        <v>2488</v>
      </c>
    </row>
    <row r="90" spans="2:2">
      <c r="B90" s="259" t="s">
        <v>1897</v>
      </c>
    </row>
    <row r="91" spans="2:2">
      <c r="B91" s="259" t="s">
        <v>1898</v>
      </c>
    </row>
    <row r="92" spans="2:2">
      <c r="B92" s="259" t="s">
        <v>2473</v>
      </c>
    </row>
    <row r="93" spans="2:2">
      <c r="B93" s="259" t="s">
        <v>1899</v>
      </c>
    </row>
    <row r="94" spans="2:2">
      <c r="B94" s="259" t="s">
        <v>2489</v>
      </c>
    </row>
    <row r="95" spans="2:2">
      <c r="B95" s="259" t="s">
        <v>2098</v>
      </c>
    </row>
    <row r="96" spans="2:2">
      <c r="B96" s="259" t="s">
        <v>2490</v>
      </c>
    </row>
    <row r="97" spans="2:4">
      <c r="B97" s="259" t="s">
        <v>2102</v>
      </c>
    </row>
    <row r="98" spans="2:4">
      <c r="B98" s="259" t="s">
        <v>2108</v>
      </c>
    </row>
    <row r="99" spans="2:4">
      <c r="B99" s="259" t="s">
        <v>2491</v>
      </c>
    </row>
    <row r="100" spans="2:4">
      <c r="B100" s="259" t="s">
        <v>1901</v>
      </c>
    </row>
    <row r="101" spans="2:4">
      <c r="B101" s="259" t="s">
        <v>2110</v>
      </c>
    </row>
    <row r="102" spans="2:4">
      <c r="B102" s="259" t="s">
        <v>1902</v>
      </c>
    </row>
    <row r="103" spans="2:4">
      <c r="B103" s="259" t="s">
        <v>1903</v>
      </c>
    </row>
    <row r="104" spans="2:4">
      <c r="B104" s="259" t="s">
        <v>1904</v>
      </c>
    </row>
    <row r="105" spans="2:4">
      <c r="B105" s="259" t="s">
        <v>2492</v>
      </c>
    </row>
    <row r="106" spans="2:4">
      <c r="B106" s="259" t="s">
        <v>1905</v>
      </c>
    </row>
    <row r="107" spans="2:4">
      <c r="B107" s="259" t="s">
        <v>2493</v>
      </c>
    </row>
    <row r="108" spans="2:4">
      <c r="B108" s="259" t="s">
        <v>1906</v>
      </c>
    </row>
    <row r="109" spans="2:4">
      <c r="B109" s="259" t="s">
        <v>2494</v>
      </c>
      <c r="D109" s="262"/>
    </row>
    <row r="110" spans="2:4">
      <c r="B110" s="259" t="s">
        <v>2112</v>
      </c>
      <c r="D110" s="262"/>
    </row>
    <row r="111" spans="2:4">
      <c r="B111" s="259" t="s">
        <v>2113</v>
      </c>
      <c r="D111" s="262"/>
    </row>
    <row r="112" spans="2:4">
      <c r="B112" s="259" t="s">
        <v>2114</v>
      </c>
      <c r="D112" s="262"/>
    </row>
    <row r="113" spans="1:4">
      <c r="B113" s="284" t="s">
        <v>2625</v>
      </c>
      <c r="D113" s="262"/>
    </row>
    <row r="114" spans="1:4">
      <c r="B114" s="259" t="s">
        <v>1907</v>
      </c>
      <c r="D114" s="262"/>
    </row>
    <row r="115" spans="1:4">
      <c r="B115" s="264" t="s">
        <v>2626</v>
      </c>
      <c r="D115" s="262"/>
    </row>
    <row r="116" spans="1:4">
      <c r="B116" s="259" t="s">
        <v>2495</v>
      </c>
      <c r="D116" s="262"/>
    </row>
    <row r="117" spans="1:4">
      <c r="B117" s="259" t="s">
        <v>1908</v>
      </c>
      <c r="D117" s="262"/>
    </row>
    <row r="118" spans="1:4">
      <c r="B118" s="259" t="s">
        <v>2116</v>
      </c>
      <c r="D118" s="262"/>
    </row>
    <row r="119" spans="1:4">
      <c r="B119" s="259" t="s">
        <v>2117</v>
      </c>
      <c r="D119" s="262"/>
    </row>
    <row r="120" spans="1:4">
      <c r="B120" s="259" t="s">
        <v>1909</v>
      </c>
      <c r="D120" s="262"/>
    </row>
    <row r="121" spans="1:4">
      <c r="B121" s="259" t="s">
        <v>2496</v>
      </c>
      <c r="D121" s="262"/>
    </row>
    <row r="122" spans="1:4">
      <c r="B122" s="259" t="s">
        <v>2120</v>
      </c>
      <c r="D122" s="262"/>
    </row>
    <row r="123" spans="1:4">
      <c r="B123" s="259" t="s">
        <v>1910</v>
      </c>
      <c r="D123" s="262"/>
    </row>
    <row r="124" spans="1:4">
      <c r="B124" s="259" t="s">
        <v>2497</v>
      </c>
      <c r="D124" s="262"/>
    </row>
    <row r="125" spans="1:4">
      <c r="B125" s="262"/>
      <c r="D125" s="262"/>
    </row>
    <row r="126" spans="1:4">
      <c r="D126" s="262"/>
    </row>
    <row r="127" spans="1:4">
      <c r="B127" s="250" t="s">
        <v>1824</v>
      </c>
      <c r="D127" s="262"/>
    </row>
    <row r="128" spans="1:4">
      <c r="A128" s="259" t="s">
        <v>8</v>
      </c>
      <c r="B128" s="250" t="s">
        <v>1826</v>
      </c>
      <c r="D128" s="262"/>
    </row>
    <row r="129" spans="2:4">
      <c r="B129" s="250" t="s">
        <v>1827</v>
      </c>
      <c r="D129" s="262"/>
    </row>
    <row r="130" spans="2:4">
      <c r="B130" s="289" t="s">
        <v>2565</v>
      </c>
      <c r="D130" s="262"/>
    </row>
    <row r="131" spans="2:4">
      <c r="B131" s="289" t="s">
        <v>2639</v>
      </c>
      <c r="D131" s="262"/>
    </row>
    <row r="132" spans="2:4">
      <c r="B132" s="289" t="s">
        <v>1828</v>
      </c>
      <c r="D132" s="262"/>
    </row>
    <row r="133" spans="2:4">
      <c r="B133" s="289" t="s">
        <v>1829</v>
      </c>
      <c r="D133" s="262"/>
    </row>
    <row r="134" spans="2:4">
      <c r="B134" s="250" t="s">
        <v>1830</v>
      </c>
      <c r="D134" s="262"/>
    </row>
    <row r="135" spans="2:4">
      <c r="B135" s="250" t="s">
        <v>1831</v>
      </c>
      <c r="D135" s="262"/>
    </row>
    <row r="136" spans="2:4">
      <c r="B136" s="250" t="s">
        <v>1832</v>
      </c>
      <c r="D136" s="262"/>
    </row>
    <row r="137" spans="2:4">
      <c r="B137" s="250" t="s">
        <v>1833</v>
      </c>
      <c r="D137" s="262"/>
    </row>
    <row r="138" spans="2:4">
      <c r="B138" s="250" t="s">
        <v>1834</v>
      </c>
      <c r="D138" s="262"/>
    </row>
    <row r="139" spans="2:4">
      <c r="B139" s="250" t="s">
        <v>1835</v>
      </c>
      <c r="D139" s="262"/>
    </row>
    <row r="140" spans="2:4">
      <c r="B140" s="250" t="s">
        <v>2074</v>
      </c>
      <c r="D140" s="262"/>
    </row>
    <row r="141" spans="2:4">
      <c r="B141" s="250" t="s">
        <v>1836</v>
      </c>
      <c r="D141" s="262"/>
    </row>
    <row r="142" spans="2:4">
      <c r="B142" s="250" t="s">
        <v>1837</v>
      </c>
      <c r="D142" s="262"/>
    </row>
    <row r="143" spans="2:4">
      <c r="B143" s="250" t="s">
        <v>1838</v>
      </c>
      <c r="D143" s="262"/>
    </row>
    <row r="144" spans="2:4">
      <c r="B144" s="250" t="s">
        <v>1839</v>
      </c>
      <c r="D144" s="262"/>
    </row>
    <row r="145" spans="1:4">
      <c r="B145" s="289" t="s">
        <v>716</v>
      </c>
      <c r="D145" s="262"/>
    </row>
    <row r="146" spans="1:4" s="284" customFormat="1">
      <c r="B146" s="259"/>
      <c r="D146" s="262"/>
    </row>
    <row r="147" spans="1:4">
      <c r="A147" s="259" t="s">
        <v>1913</v>
      </c>
      <c r="B147" s="250" t="s">
        <v>1825</v>
      </c>
      <c r="D147" s="262"/>
    </row>
    <row r="148" spans="1:4">
      <c r="B148" s="250" t="s">
        <v>1912</v>
      </c>
      <c r="D148" s="262"/>
    </row>
    <row r="149" spans="1:4">
      <c r="B149" s="249" t="s">
        <v>2075</v>
      </c>
      <c r="D149" s="262"/>
    </row>
    <row r="150" spans="1:4">
      <c r="D150" s="262"/>
    </row>
    <row r="151" spans="1:4">
      <c r="A151" s="259" t="s">
        <v>2077</v>
      </c>
      <c r="B151" s="284" t="s">
        <v>2673</v>
      </c>
      <c r="D151" s="262"/>
    </row>
    <row r="152" spans="1:4">
      <c r="B152" s="264" t="s">
        <v>1889</v>
      </c>
      <c r="D152" s="262"/>
    </row>
    <row r="153" spans="1:4">
      <c r="B153" s="264" t="s">
        <v>2078</v>
      </c>
      <c r="D153" s="262"/>
    </row>
    <row r="154" spans="1:4">
      <c r="B154" s="264" t="s">
        <v>2079</v>
      </c>
      <c r="D154" s="262"/>
    </row>
    <row r="155" spans="1:4">
      <c r="B155" s="264" t="s">
        <v>2637</v>
      </c>
      <c r="D155" s="262"/>
    </row>
    <row r="156" spans="1:4">
      <c r="B156" s="264" t="s">
        <v>2080</v>
      </c>
      <c r="D156" s="262"/>
    </row>
    <row r="157" spans="1:4">
      <c r="B157" s="264" t="s">
        <v>2081</v>
      </c>
      <c r="D157" s="262"/>
    </row>
    <row r="158" spans="1:4">
      <c r="B158" s="264" t="s">
        <v>2638</v>
      </c>
      <c r="D158" s="262"/>
    </row>
    <row r="159" spans="1:4">
      <c r="B159" s="264" t="s">
        <v>2082</v>
      </c>
      <c r="D159" s="262"/>
    </row>
    <row r="160" spans="1:4">
      <c r="B160" s="264" t="s">
        <v>1890</v>
      </c>
      <c r="D160" s="262"/>
    </row>
    <row r="161" spans="2:4">
      <c r="B161" s="264" t="s">
        <v>1891</v>
      </c>
      <c r="D161" s="262"/>
    </row>
    <row r="162" spans="2:4">
      <c r="B162" s="264" t="s">
        <v>2083</v>
      </c>
      <c r="D162" s="262"/>
    </row>
    <row r="163" spans="2:4">
      <c r="B163" s="264" t="s">
        <v>2084</v>
      </c>
      <c r="D163" s="262"/>
    </row>
    <row r="164" spans="2:4">
      <c r="B164" s="264" t="s">
        <v>2085</v>
      </c>
      <c r="D164" s="262"/>
    </row>
    <row r="165" spans="2:4">
      <c r="B165" s="264" t="s">
        <v>2086</v>
      </c>
      <c r="D165" s="262"/>
    </row>
    <row r="166" spans="2:4">
      <c r="B166" s="264" t="s">
        <v>2087</v>
      </c>
      <c r="D166" s="262"/>
    </row>
    <row r="167" spans="2:4">
      <c r="B167" s="264" t="s">
        <v>2088</v>
      </c>
      <c r="D167" s="262"/>
    </row>
    <row r="168" spans="2:4">
      <c r="B168" s="264" t="s">
        <v>2089</v>
      </c>
      <c r="D168" s="262"/>
    </row>
    <row r="169" spans="2:4">
      <c r="B169" s="264" t="s">
        <v>2090</v>
      </c>
      <c r="D169" s="262"/>
    </row>
    <row r="170" spans="2:4">
      <c r="B170" s="264" t="s">
        <v>2091</v>
      </c>
      <c r="D170" s="262"/>
    </row>
    <row r="171" spans="2:4">
      <c r="B171" s="264" t="s">
        <v>2092</v>
      </c>
      <c r="D171" s="262"/>
    </row>
    <row r="172" spans="2:4">
      <c r="B172" s="264" t="s">
        <v>1892</v>
      </c>
      <c r="D172" s="262"/>
    </row>
    <row r="173" spans="2:4">
      <c r="B173" s="264" t="s">
        <v>1893</v>
      </c>
      <c r="D173" s="262"/>
    </row>
    <row r="174" spans="2:4">
      <c r="B174" s="264" t="s">
        <v>1894</v>
      </c>
      <c r="D174" s="262"/>
    </row>
    <row r="175" spans="2:4">
      <c r="B175" s="264" t="s">
        <v>1895</v>
      </c>
      <c r="D175" s="262"/>
    </row>
    <row r="176" spans="2:4">
      <c r="B176" s="264" t="s">
        <v>1896</v>
      </c>
      <c r="D176" s="262"/>
    </row>
    <row r="177" spans="2:4">
      <c r="B177" s="264" t="s">
        <v>1897</v>
      </c>
      <c r="D177" s="262"/>
    </row>
    <row r="178" spans="2:4">
      <c r="B178" s="264" t="s">
        <v>1898</v>
      </c>
      <c r="D178" s="262"/>
    </row>
    <row r="179" spans="2:4">
      <c r="B179" s="264" t="s">
        <v>2093</v>
      </c>
      <c r="D179" s="262"/>
    </row>
    <row r="180" spans="2:4">
      <c r="B180" s="264" t="s">
        <v>2094</v>
      </c>
      <c r="D180" s="262"/>
    </row>
    <row r="181" spans="2:4">
      <c r="B181" s="264" t="s">
        <v>2095</v>
      </c>
      <c r="D181" s="262"/>
    </row>
    <row r="182" spans="2:4">
      <c r="B182" s="264" t="s">
        <v>2096</v>
      </c>
      <c r="D182" s="262"/>
    </row>
    <row r="183" spans="2:4">
      <c r="B183" s="259" t="s">
        <v>2473</v>
      </c>
    </row>
    <row r="184" spans="2:4">
      <c r="B184" s="264" t="s">
        <v>2097</v>
      </c>
    </row>
    <row r="185" spans="2:4">
      <c r="B185" s="264" t="s">
        <v>1899</v>
      </c>
    </row>
    <row r="186" spans="2:4">
      <c r="B186" s="264" t="s">
        <v>2098</v>
      </c>
    </row>
    <row r="187" spans="2:4">
      <c r="B187" s="264" t="s">
        <v>2099</v>
      </c>
    </row>
    <row r="188" spans="2:4">
      <c r="B188" s="264" t="s">
        <v>2100</v>
      </c>
    </row>
    <row r="189" spans="2:4">
      <c r="B189" s="264" t="s">
        <v>2101</v>
      </c>
    </row>
    <row r="190" spans="2:4">
      <c r="B190" s="264" t="s">
        <v>2102</v>
      </c>
    </row>
    <row r="191" spans="2:4">
      <c r="B191" s="264" t="s">
        <v>2103</v>
      </c>
    </row>
    <row r="192" spans="2:4">
      <c r="B192" s="264" t="s">
        <v>2104</v>
      </c>
    </row>
    <row r="193" spans="2:2">
      <c r="B193" s="264" t="s">
        <v>2105</v>
      </c>
    </row>
    <row r="194" spans="2:2">
      <c r="B194" s="264" t="s">
        <v>2106</v>
      </c>
    </row>
    <row r="195" spans="2:2">
      <c r="B195" s="264" t="s">
        <v>2107</v>
      </c>
    </row>
    <row r="196" spans="2:2">
      <c r="B196" s="264" t="s">
        <v>1900</v>
      </c>
    </row>
    <row r="197" spans="2:2">
      <c r="B197" s="264" t="s">
        <v>2108</v>
      </c>
    </row>
    <row r="198" spans="2:2">
      <c r="B198" s="264" t="s">
        <v>2109</v>
      </c>
    </row>
    <row r="199" spans="2:2">
      <c r="B199" s="264" t="s">
        <v>1901</v>
      </c>
    </row>
    <row r="200" spans="2:2">
      <c r="B200" s="264" t="s">
        <v>2110</v>
      </c>
    </row>
    <row r="201" spans="2:2">
      <c r="B201" s="264" t="s">
        <v>1902</v>
      </c>
    </row>
    <row r="202" spans="2:2">
      <c r="B202" s="264" t="s">
        <v>1903</v>
      </c>
    </row>
    <row r="203" spans="2:2">
      <c r="B203" s="264" t="s">
        <v>1904</v>
      </c>
    </row>
    <row r="204" spans="2:2">
      <c r="B204" s="264" t="s">
        <v>1905</v>
      </c>
    </row>
    <row r="205" spans="2:2">
      <c r="B205" s="264" t="s">
        <v>1906</v>
      </c>
    </row>
    <row r="206" spans="2:2">
      <c r="B206" s="264" t="s">
        <v>2111</v>
      </c>
    </row>
    <row r="207" spans="2:2">
      <c r="B207" s="264" t="s">
        <v>2112</v>
      </c>
    </row>
    <row r="208" spans="2:2">
      <c r="B208" s="264" t="s">
        <v>2113</v>
      </c>
    </row>
    <row r="209" spans="2:2">
      <c r="B209" s="264" t="s">
        <v>2114</v>
      </c>
    </row>
    <row r="210" spans="2:2">
      <c r="B210" s="264" t="s">
        <v>1907</v>
      </c>
    </row>
    <row r="211" spans="2:2">
      <c r="B211" s="264" t="s">
        <v>2626</v>
      </c>
    </row>
    <row r="212" spans="2:2">
      <c r="B212" s="264" t="s">
        <v>2115</v>
      </c>
    </row>
    <row r="213" spans="2:2">
      <c r="B213" s="264" t="s">
        <v>1908</v>
      </c>
    </row>
    <row r="214" spans="2:2">
      <c r="B214" s="264" t="s">
        <v>2116</v>
      </c>
    </row>
    <row r="215" spans="2:2">
      <c r="B215" s="264" t="s">
        <v>2117</v>
      </c>
    </row>
    <row r="216" spans="2:2">
      <c r="B216" s="264" t="s">
        <v>1909</v>
      </c>
    </row>
    <row r="217" spans="2:2">
      <c r="B217" s="264" t="s">
        <v>2118</v>
      </c>
    </row>
    <row r="218" spans="2:2">
      <c r="B218" s="264" t="s">
        <v>2119</v>
      </c>
    </row>
    <row r="219" spans="2:2">
      <c r="B219" s="264" t="s">
        <v>2120</v>
      </c>
    </row>
    <row r="220" spans="2:2">
      <c r="B220" s="264" t="s">
        <v>1910</v>
      </c>
    </row>
  </sheetData>
  <dataValidations count="1">
    <dataValidation type="list" allowBlank="1" showInputMessage="1" showErrorMessage="1" sqref="A59">
      <formula1>$B$60:$B$64</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13" sqref="B13"/>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320</v>
      </c>
      <c r="C1" s="76" t="s">
        <v>2</v>
      </c>
      <c r="D1" s="77" t="s">
        <v>304</v>
      </c>
      <c r="E1" s="78" t="s">
        <v>407</v>
      </c>
      <c r="F1" s="77" t="s">
        <v>309</v>
      </c>
      <c r="G1" s="76" t="s">
        <v>260</v>
      </c>
      <c r="H1" s="77" t="s">
        <v>2472</v>
      </c>
      <c r="I1" s="77" t="s">
        <v>430</v>
      </c>
      <c r="J1" s="76" t="s">
        <v>1242</v>
      </c>
      <c r="K1" s="76" t="s">
        <v>1243</v>
      </c>
      <c r="L1" s="76" t="s">
        <v>2072</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261</v>
      </c>
      <c r="G4" s="56"/>
    </row>
    <row r="5" spans="1:30">
      <c r="A5" s="57"/>
      <c r="G5" s="56"/>
    </row>
    <row r="6" spans="1:30" ht="39.75" customHeight="1">
      <c r="A6" s="77" t="s">
        <v>262</v>
      </c>
      <c r="B6" s="76" t="s">
        <v>264</v>
      </c>
      <c r="C6" s="77" t="s">
        <v>263</v>
      </c>
      <c r="D6" s="77" t="s">
        <v>11</v>
      </c>
      <c r="E6" s="77" t="s">
        <v>1923</v>
      </c>
      <c r="F6" s="77" t="s">
        <v>1924</v>
      </c>
      <c r="G6" s="76" t="s">
        <v>259</v>
      </c>
      <c r="H6" s="77" t="s">
        <v>378</v>
      </c>
      <c r="I6" s="77" t="s">
        <v>377</v>
      </c>
      <c r="J6" s="77" t="s">
        <v>552</v>
      </c>
      <c r="K6" s="77" t="s">
        <v>602</v>
      </c>
      <c r="L6" s="77" t="s">
        <v>310</v>
      </c>
      <c r="M6" s="77" t="s">
        <v>311</v>
      </c>
      <c r="N6" s="77" t="s">
        <v>312</v>
      </c>
      <c r="O6" s="77" t="s">
        <v>1083</v>
      </c>
      <c r="P6" s="77" t="s">
        <v>404</v>
      </c>
      <c r="Q6" s="76" t="s">
        <v>314</v>
      </c>
      <c r="R6" s="100" t="s">
        <v>266</v>
      </c>
      <c r="S6" s="78" t="s">
        <v>315</v>
      </c>
      <c r="T6" s="76" t="s">
        <v>316</v>
      </c>
      <c r="U6" s="81" t="s">
        <v>317</v>
      </c>
      <c r="V6" s="82" t="s">
        <v>290</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320</v>
      </c>
      <c r="C1" s="76" t="s">
        <v>2</v>
      </c>
      <c r="D1" s="77" t="s">
        <v>304</v>
      </c>
      <c r="E1" s="78" t="s">
        <v>407</v>
      </c>
      <c r="F1" s="77" t="s">
        <v>309</v>
      </c>
      <c r="G1" s="76" t="s">
        <v>260</v>
      </c>
      <c r="H1" s="77" t="s">
        <v>2472</v>
      </c>
      <c r="I1" s="77" t="s">
        <v>430</v>
      </c>
      <c r="J1" s="76" t="s">
        <v>1242</v>
      </c>
      <c r="K1" s="76" t="s">
        <v>1243</v>
      </c>
      <c r="L1" s="76" t="s">
        <v>2072</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261</v>
      </c>
      <c r="G4" s="56"/>
    </row>
    <row r="5" spans="1:22">
      <c r="A5" s="57"/>
      <c r="G5" s="56"/>
    </row>
    <row r="6" spans="1:22" ht="39.75" customHeight="1">
      <c r="A6" s="77" t="s">
        <v>262</v>
      </c>
      <c r="B6" s="76" t="s">
        <v>264</v>
      </c>
      <c r="C6" s="77" t="s">
        <v>263</v>
      </c>
      <c r="D6" s="77" t="s">
        <v>11</v>
      </c>
      <c r="E6" s="77" t="s">
        <v>1923</v>
      </c>
      <c r="F6" s="77" t="s">
        <v>1924</v>
      </c>
      <c r="G6" s="76" t="s">
        <v>259</v>
      </c>
      <c r="H6" s="77" t="s">
        <v>378</v>
      </c>
      <c r="I6" s="76" t="s">
        <v>314</v>
      </c>
      <c r="J6" s="100" t="s">
        <v>266</v>
      </c>
      <c r="K6" s="78" t="s">
        <v>315</v>
      </c>
      <c r="L6" s="76" t="s">
        <v>316</v>
      </c>
      <c r="M6" s="81" t="s">
        <v>317</v>
      </c>
      <c r="N6" s="82" t="s">
        <v>290</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430</v>
      </c>
    </row>
    <row r="2" spans="1:15">
      <c r="A2" s="1" t="s">
        <v>1447</v>
      </c>
      <c r="B2" s="1" t="s">
        <v>2065</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1923</v>
      </c>
      <c r="E6" s="5" t="s">
        <v>1924</v>
      </c>
      <c r="F6" s="5" t="s">
        <v>13</v>
      </c>
      <c r="G6" s="5" t="s">
        <v>14</v>
      </c>
      <c r="H6" s="5" t="s">
        <v>1448</v>
      </c>
      <c r="I6" s="5" t="s">
        <v>1449</v>
      </c>
      <c r="J6" s="5" t="s">
        <v>1450</v>
      </c>
      <c r="K6" s="5" t="s">
        <v>1451</v>
      </c>
      <c r="L6" s="5" t="s">
        <v>1452</v>
      </c>
      <c r="M6" s="5" t="s">
        <v>17</v>
      </c>
      <c r="N6" s="236" t="s">
        <v>227</v>
      </c>
      <c r="O6" s="236" t="s">
        <v>1498</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430</v>
      </c>
      <c r="H1" s="142" t="s">
        <v>587</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261</v>
      </c>
      <c r="B4" s="135"/>
      <c r="C4" s="135"/>
      <c r="D4" s="140"/>
      <c r="E4" s="136"/>
      <c r="F4" s="135"/>
    </row>
    <row r="5" spans="1:26" ht="142.5" customHeight="1">
      <c r="A5" s="240" t="s">
        <v>1112</v>
      </c>
      <c r="B5" s="137"/>
      <c r="C5" s="137"/>
      <c r="D5" s="141"/>
      <c r="E5" s="138"/>
      <c r="F5" s="137"/>
    </row>
    <row r="6" spans="1:26">
      <c r="A6" s="143"/>
      <c r="B6" s="143"/>
      <c r="C6" s="143"/>
      <c r="D6" s="143"/>
      <c r="E6" s="143"/>
      <c r="F6" s="143"/>
      <c r="G6" s="143"/>
      <c r="H6" s="143"/>
      <c r="I6" s="162"/>
      <c r="J6" s="156" t="s">
        <v>778</v>
      </c>
      <c r="K6" s="157"/>
      <c r="L6" s="157"/>
      <c r="M6" s="157"/>
      <c r="N6" s="158"/>
      <c r="O6" s="156" t="s">
        <v>779</v>
      </c>
      <c r="P6" s="157"/>
      <c r="Q6" s="159"/>
      <c r="R6" s="157"/>
      <c r="S6" s="157"/>
      <c r="T6" s="157"/>
      <c r="U6" s="157"/>
      <c r="V6" s="157"/>
      <c r="W6" s="157"/>
      <c r="X6" s="157"/>
      <c r="Y6" s="157"/>
      <c r="Z6" s="158"/>
    </row>
    <row r="7" spans="1:26" ht="44.25" customHeight="1">
      <c r="A7" s="142" t="s">
        <v>243</v>
      </c>
      <c r="B7" s="142" t="s">
        <v>241</v>
      </c>
      <c r="C7" s="142" t="s">
        <v>242</v>
      </c>
      <c r="D7" s="142" t="s">
        <v>244</v>
      </c>
      <c r="E7" s="142" t="s">
        <v>1923</v>
      </c>
      <c r="F7" s="142" t="s">
        <v>1924</v>
      </c>
      <c r="G7" s="142" t="s">
        <v>17</v>
      </c>
      <c r="H7" s="142" t="s">
        <v>14</v>
      </c>
      <c r="I7" s="142" t="s">
        <v>780</v>
      </c>
      <c r="J7" s="121" t="s">
        <v>614</v>
      </c>
      <c r="K7" s="121" t="s">
        <v>613</v>
      </c>
      <c r="L7" s="121" t="s">
        <v>612</v>
      </c>
      <c r="M7" s="121" t="s">
        <v>611</v>
      </c>
      <c r="N7" s="121" t="s">
        <v>610</v>
      </c>
      <c r="O7" s="121" t="s">
        <v>620</v>
      </c>
      <c r="P7" s="121" t="s">
        <v>608</v>
      </c>
      <c r="Q7" s="121" t="s">
        <v>616</v>
      </c>
      <c r="R7" s="121" t="s">
        <v>615</v>
      </c>
      <c r="S7" s="121" t="s">
        <v>609</v>
      </c>
      <c r="T7" s="121" t="s">
        <v>789</v>
      </c>
      <c r="U7" s="121" t="s">
        <v>790</v>
      </c>
      <c r="V7" s="121" t="s">
        <v>619</v>
      </c>
      <c r="W7" s="160" t="s">
        <v>618</v>
      </c>
      <c r="X7" s="121" t="s">
        <v>617</v>
      </c>
      <c r="Y7" s="121" t="s">
        <v>607</v>
      </c>
      <c r="Z7" s="121" t="s">
        <v>606</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301</v>
      </c>
      <c r="B1" s="312">
        <v>40858</v>
      </c>
      <c r="C1" s="313"/>
      <c r="D1" s="314"/>
      <c r="F1" s="9" t="s">
        <v>302</v>
      </c>
    </row>
    <row r="2" spans="1:21">
      <c r="A2" s="10" t="s">
        <v>303</v>
      </c>
      <c r="B2" s="315" t="s">
        <v>325</v>
      </c>
      <c r="C2" s="316"/>
      <c r="D2" s="317"/>
    </row>
    <row r="3" spans="1:21">
      <c r="C3" s="11"/>
      <c r="O3" s="11"/>
      <c r="T3" s="11"/>
    </row>
    <row r="4" spans="1:21">
      <c r="A4" s="12" t="s">
        <v>371</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263</v>
      </c>
      <c r="C6" s="29" t="s">
        <v>264</v>
      </c>
      <c r="D6" s="29" t="s">
        <v>262</v>
      </c>
      <c r="E6" s="29" t="s">
        <v>11</v>
      </c>
      <c r="F6" s="29" t="s">
        <v>304</v>
      </c>
      <c r="G6" s="29" t="s">
        <v>305</v>
      </c>
      <c r="H6" s="29" t="s">
        <v>306</v>
      </c>
      <c r="I6" s="29" t="s">
        <v>307</v>
      </c>
      <c r="J6" s="29" t="s">
        <v>308</v>
      </c>
      <c r="K6" s="29" t="s">
        <v>309</v>
      </c>
      <c r="L6" s="29" t="s">
        <v>310</v>
      </c>
      <c r="M6" s="29" t="s">
        <v>311</v>
      </c>
      <c r="N6" s="29" t="s">
        <v>312</v>
      </c>
      <c r="O6" s="29" t="s">
        <v>313</v>
      </c>
      <c r="P6" s="29" t="s">
        <v>314</v>
      </c>
      <c r="Q6" s="29" t="s">
        <v>266</v>
      </c>
      <c r="R6" s="29" t="s">
        <v>315</v>
      </c>
      <c r="S6" s="29" t="s">
        <v>316</v>
      </c>
      <c r="T6" s="29" t="s">
        <v>317</v>
      </c>
      <c r="U6" s="30" t="s">
        <v>290</v>
      </c>
    </row>
    <row r="7" spans="1:21">
      <c r="A7" s="31"/>
      <c r="B7" s="31"/>
      <c r="C7" s="32"/>
      <c r="D7" s="31"/>
      <c r="E7" s="31"/>
      <c r="F7" s="31"/>
      <c r="G7" s="31" t="s">
        <v>318</v>
      </c>
      <c r="H7" s="31"/>
      <c r="I7" s="31"/>
      <c r="J7" s="31" t="s">
        <v>319</v>
      </c>
      <c r="K7" s="31"/>
      <c r="L7" s="31"/>
      <c r="M7" s="31"/>
      <c r="N7" s="31"/>
      <c r="O7" s="31"/>
      <c r="P7" s="31" t="s">
        <v>318</v>
      </c>
      <c r="Q7" s="31"/>
      <c r="R7" s="31"/>
      <c r="S7" s="31"/>
      <c r="T7" s="31"/>
      <c r="U7" s="33"/>
    </row>
    <row r="8" spans="1:21">
      <c r="A8" s="18" t="s">
        <v>338</v>
      </c>
      <c r="B8" s="19">
        <v>397</v>
      </c>
      <c r="C8" s="20"/>
      <c r="D8" s="21" t="s">
        <v>339</v>
      </c>
      <c r="E8" s="21" t="s">
        <v>340</v>
      </c>
      <c r="F8" s="19" t="s">
        <v>341</v>
      </c>
      <c r="G8" s="22">
        <v>100000</v>
      </c>
      <c r="H8" s="21" t="s">
        <v>326</v>
      </c>
      <c r="I8" s="19" t="s">
        <v>327</v>
      </c>
      <c r="J8" s="48">
        <v>0.8</v>
      </c>
      <c r="K8" s="21" t="s">
        <v>323</v>
      </c>
      <c r="L8" s="21">
        <v>4</v>
      </c>
      <c r="M8" s="24">
        <v>40508</v>
      </c>
      <c r="N8" s="24">
        <v>41512</v>
      </c>
      <c r="O8" s="34" t="s">
        <v>334</v>
      </c>
      <c r="P8" s="25">
        <v>100000000</v>
      </c>
      <c r="Q8" s="26">
        <v>40414</v>
      </c>
      <c r="R8" s="24">
        <v>40414</v>
      </c>
      <c r="S8" s="26">
        <v>41512</v>
      </c>
      <c r="T8" s="24">
        <v>41501</v>
      </c>
      <c r="U8" s="27"/>
    </row>
    <row r="9" spans="1:21">
      <c r="A9" s="18" t="s">
        <v>342</v>
      </c>
      <c r="B9" s="19">
        <v>123</v>
      </c>
      <c r="C9" s="20"/>
      <c r="D9" s="21" t="s">
        <v>343</v>
      </c>
      <c r="E9" s="21" t="s">
        <v>344</v>
      </c>
      <c r="F9" s="19" t="s">
        <v>341</v>
      </c>
      <c r="G9" s="22">
        <v>1000000</v>
      </c>
      <c r="H9" s="21" t="s">
        <v>326</v>
      </c>
      <c r="I9" s="19" t="s">
        <v>327</v>
      </c>
      <c r="J9" s="23">
        <v>0.01</v>
      </c>
      <c r="K9" s="21" t="s">
        <v>323</v>
      </c>
      <c r="L9" s="21">
        <v>4</v>
      </c>
      <c r="M9" s="24">
        <v>40519</v>
      </c>
      <c r="N9" s="24">
        <v>41159</v>
      </c>
      <c r="O9" s="34" t="s">
        <v>334</v>
      </c>
      <c r="P9" s="25">
        <v>1000000000</v>
      </c>
      <c r="Q9" s="26">
        <v>40428</v>
      </c>
      <c r="R9" s="24">
        <v>40428</v>
      </c>
      <c r="S9" s="26">
        <v>41159</v>
      </c>
      <c r="T9" s="24">
        <v>41150</v>
      </c>
      <c r="U9" s="27"/>
    </row>
    <row r="10" spans="1:21">
      <c r="A10" s="18" t="s">
        <v>345</v>
      </c>
      <c r="B10" s="19">
        <v>307</v>
      </c>
      <c r="C10" s="20"/>
      <c r="D10" s="21" t="s">
        <v>346</v>
      </c>
      <c r="E10" s="21" t="s">
        <v>347</v>
      </c>
      <c r="F10" s="19" t="s">
        <v>341</v>
      </c>
      <c r="G10" s="22">
        <v>1000000</v>
      </c>
      <c r="H10" s="21" t="s">
        <v>331</v>
      </c>
      <c r="I10" s="19"/>
      <c r="J10" s="23">
        <v>3.9</v>
      </c>
      <c r="K10" s="21" t="s">
        <v>323</v>
      </c>
      <c r="L10" s="21">
        <v>1</v>
      </c>
      <c r="M10" s="24">
        <v>40612</v>
      </c>
      <c r="N10" s="24">
        <v>41708</v>
      </c>
      <c r="O10" s="34" t="s">
        <v>328</v>
      </c>
      <c r="P10" s="25">
        <v>140000000</v>
      </c>
      <c r="Q10" s="26">
        <v>40431</v>
      </c>
      <c r="R10" s="24">
        <v>40431</v>
      </c>
      <c r="S10" s="26">
        <v>41708</v>
      </c>
      <c r="T10" s="24">
        <v>41696</v>
      </c>
      <c r="U10" s="27"/>
    </row>
    <row r="12" spans="1:21">
      <c r="A12" s="35"/>
    </row>
    <row r="13" spans="1:21" s="40" customFormat="1" ht="123" customHeight="1">
      <c r="A13" s="36" t="s">
        <v>348</v>
      </c>
      <c r="B13" s="37" t="s">
        <v>349</v>
      </c>
      <c r="C13" s="37" t="s">
        <v>350</v>
      </c>
      <c r="D13" s="37" t="s">
        <v>351</v>
      </c>
      <c r="E13" s="37" t="s">
        <v>349</v>
      </c>
      <c r="F13" s="37" t="s">
        <v>349</v>
      </c>
      <c r="G13" s="37" t="s">
        <v>349</v>
      </c>
      <c r="H13" s="37" t="s">
        <v>349</v>
      </c>
      <c r="I13" s="37" t="s">
        <v>349</v>
      </c>
      <c r="J13" s="37" t="s">
        <v>352</v>
      </c>
      <c r="K13" s="37" t="s">
        <v>353</v>
      </c>
      <c r="L13" s="37" t="s">
        <v>349</v>
      </c>
      <c r="M13" s="37" t="s">
        <v>354</v>
      </c>
      <c r="N13" s="37" t="s">
        <v>355</v>
      </c>
      <c r="O13" s="38"/>
      <c r="P13" s="37" t="s">
        <v>349</v>
      </c>
      <c r="Q13" s="37" t="s">
        <v>349</v>
      </c>
      <c r="R13" s="37" t="s">
        <v>356</v>
      </c>
      <c r="S13" s="38"/>
      <c r="T13" s="39" t="s">
        <v>357</v>
      </c>
      <c r="U13" s="37" t="s">
        <v>358</v>
      </c>
    </row>
    <row r="14" spans="1:21" s="43" customFormat="1" ht="45">
      <c r="A14" s="46" t="s">
        <v>359</v>
      </c>
      <c r="B14" s="41" t="s">
        <v>360</v>
      </c>
      <c r="C14" s="47"/>
      <c r="D14" s="47"/>
      <c r="E14" s="41"/>
      <c r="F14" s="42" t="s">
        <v>360</v>
      </c>
      <c r="G14" s="41"/>
      <c r="H14" s="47"/>
      <c r="I14" s="41" t="s">
        <v>361</v>
      </c>
      <c r="J14" s="41"/>
      <c r="K14" s="41"/>
      <c r="L14" s="41"/>
      <c r="M14" s="41" t="s">
        <v>362</v>
      </c>
      <c r="N14" s="41"/>
      <c r="O14" s="41"/>
      <c r="P14" s="41"/>
      <c r="Q14" s="41"/>
      <c r="R14" s="37" t="s">
        <v>363</v>
      </c>
      <c r="S14" s="41"/>
      <c r="T14" s="49" t="s">
        <v>364</v>
      </c>
      <c r="U14" s="41"/>
    </row>
    <row r="15" spans="1:21" s="40" customFormat="1" ht="75">
      <c r="A15" s="40" t="s">
        <v>372</v>
      </c>
      <c r="C15" s="40" t="s">
        <v>373</v>
      </c>
      <c r="D15" s="40" t="s">
        <v>374</v>
      </c>
      <c r="H15" s="40" t="s">
        <v>375</v>
      </c>
      <c r="T15" s="50" t="s">
        <v>376</v>
      </c>
    </row>
    <row r="17" spans="1:2">
      <c r="A17" s="10" t="s">
        <v>365</v>
      </c>
    </row>
    <row r="18" spans="1:2">
      <c r="A18" s="8" t="s">
        <v>338</v>
      </c>
      <c r="B18" s="8" t="s">
        <v>366</v>
      </c>
    </row>
    <row r="19" spans="1:2">
      <c r="A19" s="8" t="s">
        <v>345</v>
      </c>
      <c r="B19" s="8" t="s">
        <v>367</v>
      </c>
    </row>
    <row r="20" spans="1:2">
      <c r="A20" s="44" t="s">
        <v>368</v>
      </c>
      <c r="B20" s="45"/>
    </row>
    <row r="21" spans="1:2">
      <c r="A21" s="44" t="s">
        <v>369</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556</v>
      </c>
      <c r="B1" s="117"/>
      <c r="C1" s="117" t="s">
        <v>601</v>
      </c>
      <c r="D1" s="117" t="s">
        <v>588</v>
      </c>
    </row>
    <row r="3" spans="1:4">
      <c r="A3" s="118" t="s">
        <v>558</v>
      </c>
      <c r="B3" s="118" t="s">
        <v>557</v>
      </c>
      <c r="C3" s="118" t="s">
        <v>559</v>
      </c>
      <c r="D3" s="118" t="s">
        <v>589</v>
      </c>
    </row>
    <row r="4" spans="1:4">
      <c r="A4" s="117" t="s">
        <v>560</v>
      </c>
      <c r="B4" s="117" t="s">
        <v>1</v>
      </c>
      <c r="C4" s="117" t="s">
        <v>561</v>
      </c>
      <c r="D4" s="117"/>
    </row>
    <row r="5" spans="1:4">
      <c r="A5" s="117"/>
      <c r="B5" s="117" t="s">
        <v>320</v>
      </c>
      <c r="C5" s="117" t="s">
        <v>561</v>
      </c>
      <c r="D5" s="117"/>
    </row>
    <row r="6" spans="1:4">
      <c r="A6" s="117"/>
      <c r="B6" s="117" t="s">
        <v>2</v>
      </c>
      <c r="C6" s="117" t="s">
        <v>561</v>
      </c>
      <c r="D6" s="117"/>
    </row>
    <row r="7" spans="1:4">
      <c r="A7" s="117"/>
      <c r="B7" s="117" t="s">
        <v>562</v>
      </c>
      <c r="C7" s="117" t="s">
        <v>561</v>
      </c>
      <c r="D7" s="117"/>
    </row>
    <row r="8" spans="1:4">
      <c r="A8" s="117"/>
      <c r="B8" s="117" t="s">
        <v>7</v>
      </c>
      <c r="C8" s="117" t="s">
        <v>561</v>
      </c>
      <c r="D8" s="117"/>
    </row>
    <row r="9" spans="1:4">
      <c r="A9" s="117"/>
      <c r="B9" s="117" t="s">
        <v>309</v>
      </c>
      <c r="C9" s="117" t="s">
        <v>561</v>
      </c>
      <c r="D9" s="117"/>
    </row>
    <row r="10" spans="1:4">
      <c r="A10" s="117"/>
      <c r="B10" s="117" t="s">
        <v>260</v>
      </c>
      <c r="C10" s="117" t="s">
        <v>586</v>
      </c>
      <c r="D10" s="117"/>
    </row>
    <row r="11" spans="1:4">
      <c r="A11" s="117"/>
      <c r="B11" s="117" t="s">
        <v>378</v>
      </c>
      <c r="C11" s="117" t="s">
        <v>561</v>
      </c>
      <c r="D11" s="117"/>
    </row>
    <row r="12" spans="1:4">
      <c r="A12" s="117"/>
      <c r="B12" s="117" t="s">
        <v>377</v>
      </c>
      <c r="C12" s="117" t="s">
        <v>561</v>
      </c>
      <c r="D12" s="117"/>
    </row>
    <row r="13" spans="1:4">
      <c r="A13" s="117"/>
      <c r="B13" s="117" t="s">
        <v>552</v>
      </c>
      <c r="C13" s="117" t="s">
        <v>561</v>
      </c>
      <c r="D13" s="117"/>
    </row>
    <row r="14" spans="1:4">
      <c r="A14" s="117"/>
      <c r="B14" s="117" t="s">
        <v>406</v>
      </c>
      <c r="C14" s="117" t="s">
        <v>590</v>
      </c>
      <c r="D14" s="117"/>
    </row>
    <row r="15" spans="1:4">
      <c r="A15" s="117"/>
      <c r="B15" s="117" t="s">
        <v>310</v>
      </c>
      <c r="C15" s="117" t="s">
        <v>561</v>
      </c>
      <c r="D15" s="117"/>
    </row>
    <row r="16" spans="1:4">
      <c r="A16" s="117"/>
      <c r="B16" s="117" t="s">
        <v>311</v>
      </c>
      <c r="C16" s="117" t="s">
        <v>591</v>
      </c>
      <c r="D16" s="117"/>
    </row>
    <row r="17" spans="1:4">
      <c r="A17" s="117"/>
      <c r="B17" s="117" t="s">
        <v>312</v>
      </c>
      <c r="C17" s="117" t="s">
        <v>591</v>
      </c>
      <c r="D17" s="117" t="s">
        <v>592</v>
      </c>
    </row>
    <row r="18" spans="1:4">
      <c r="A18" s="117"/>
      <c r="B18" s="117" t="s">
        <v>404</v>
      </c>
      <c r="C18" s="117" t="s">
        <v>561</v>
      </c>
      <c r="D18" s="117"/>
    </row>
    <row r="19" spans="1:4">
      <c r="A19" s="117"/>
      <c r="B19" s="117" t="s">
        <v>314</v>
      </c>
      <c r="C19" s="117" t="s">
        <v>593</v>
      </c>
      <c r="D19" s="117"/>
    </row>
    <row r="20" spans="1:4">
      <c r="A20" s="117"/>
      <c r="B20" s="117" t="s">
        <v>266</v>
      </c>
      <c r="C20" s="117" t="s">
        <v>591</v>
      </c>
      <c r="D20" s="117"/>
    </row>
    <row r="21" spans="1:4">
      <c r="A21" s="117"/>
      <c r="B21" s="117" t="s">
        <v>315</v>
      </c>
      <c r="C21" s="117" t="s">
        <v>591</v>
      </c>
      <c r="D21" s="117" t="s">
        <v>594</v>
      </c>
    </row>
    <row r="22" spans="1:4">
      <c r="A22" s="117"/>
      <c r="B22" s="117" t="s">
        <v>316</v>
      </c>
      <c r="C22" s="117" t="s">
        <v>595</v>
      </c>
      <c r="D22" s="117"/>
    </row>
    <row r="23" spans="1:4">
      <c r="A23" s="117"/>
      <c r="B23" s="117" t="s">
        <v>317</v>
      </c>
      <c r="C23" s="117" t="s">
        <v>595</v>
      </c>
      <c r="D23" s="117"/>
    </row>
    <row r="24" spans="1:4">
      <c r="A24" s="117"/>
      <c r="B24" s="117"/>
      <c r="C24" s="117"/>
      <c r="D24" s="117"/>
    </row>
    <row r="25" spans="1:4">
      <c r="A25" s="117" t="s">
        <v>596</v>
      </c>
      <c r="B25" s="117" t="s">
        <v>1</v>
      </c>
      <c r="C25" s="117" t="s">
        <v>561</v>
      </c>
      <c r="D25" s="117"/>
    </row>
    <row r="26" spans="1:4">
      <c r="A26" s="117"/>
      <c r="B26" s="117" t="s">
        <v>258</v>
      </c>
      <c r="C26" s="117" t="s">
        <v>561</v>
      </c>
      <c r="D26" s="117"/>
    </row>
    <row r="27" spans="1:4">
      <c r="A27" s="117"/>
      <c r="B27" s="117" t="s">
        <v>2</v>
      </c>
      <c r="C27" s="117" t="s">
        <v>561</v>
      </c>
      <c r="D27" s="117"/>
    </row>
    <row r="28" spans="1:4">
      <c r="A28" s="117"/>
      <c r="B28" s="117" t="s">
        <v>433</v>
      </c>
      <c r="C28" s="117" t="s">
        <v>561</v>
      </c>
      <c r="D28" s="117"/>
    </row>
    <row r="29" spans="1:4">
      <c r="A29" s="117"/>
      <c r="B29" s="117" t="s">
        <v>259</v>
      </c>
      <c r="C29" s="117" t="s">
        <v>597</v>
      </c>
      <c r="D29" s="117"/>
    </row>
    <row r="30" spans="1:4">
      <c r="A30" s="117"/>
      <c r="B30" s="117" t="s">
        <v>7</v>
      </c>
      <c r="C30" s="117" t="s">
        <v>561</v>
      </c>
      <c r="D30" s="117"/>
    </row>
    <row r="31" spans="1:4">
      <c r="A31" s="117"/>
      <c r="B31" s="117" t="s">
        <v>394</v>
      </c>
      <c r="C31" s="117" t="s">
        <v>561</v>
      </c>
      <c r="D31" s="117"/>
    </row>
    <row r="32" spans="1:4">
      <c r="A32" s="117"/>
      <c r="B32" s="117" t="s">
        <v>260</v>
      </c>
      <c r="C32" s="117" t="s">
        <v>586</v>
      </c>
      <c r="D32" s="117"/>
    </row>
    <row r="33" spans="1:4">
      <c r="A33" s="117"/>
      <c r="B33" s="117" t="s">
        <v>265</v>
      </c>
      <c r="C33" s="119" t="s">
        <v>604</v>
      </c>
      <c r="D33" s="119" t="s">
        <v>603</v>
      </c>
    </row>
    <row r="34" spans="1:4">
      <c r="A34" s="117"/>
      <c r="B34" s="117" t="s">
        <v>314</v>
      </c>
      <c r="C34" s="117" t="s">
        <v>593</v>
      </c>
    </row>
    <row r="35" spans="1:4">
      <c r="A35" s="117"/>
      <c r="B35" s="117" t="s">
        <v>266</v>
      </c>
      <c r="C35" s="117" t="s">
        <v>591</v>
      </c>
    </row>
    <row r="36" spans="1:4">
      <c r="A36" s="117"/>
      <c r="B36" s="117" t="s">
        <v>316</v>
      </c>
      <c r="C36" s="117" t="s">
        <v>595</v>
      </c>
    </row>
    <row r="37" spans="1:4">
      <c r="A37" s="117"/>
      <c r="B37" s="117" t="s">
        <v>317</v>
      </c>
      <c r="C37" s="117" t="s">
        <v>595</v>
      </c>
    </row>
    <row r="38" spans="1:4">
      <c r="A38" s="117"/>
      <c r="B38" s="117" t="s">
        <v>395</v>
      </c>
      <c r="C38" s="119" t="s">
        <v>604</v>
      </c>
      <c r="D38" s="119" t="s">
        <v>605</v>
      </c>
    </row>
    <row r="39" spans="1:4">
      <c r="A39" s="117"/>
      <c r="B39" s="117"/>
      <c r="C39" s="117"/>
    </row>
    <row r="40" spans="1:4">
      <c r="A40" s="117" t="s">
        <v>599</v>
      </c>
      <c r="B40" s="117" t="s">
        <v>0</v>
      </c>
      <c r="C40" s="117" t="s">
        <v>561</v>
      </c>
    </row>
    <row r="41" spans="1:4">
      <c r="A41" s="117"/>
      <c r="B41" s="117" t="s">
        <v>1</v>
      </c>
      <c r="C41" s="117" t="s">
        <v>561</v>
      </c>
    </row>
    <row r="42" spans="1:4">
      <c r="A42" s="117"/>
      <c r="B42" s="117" t="s">
        <v>2</v>
      </c>
      <c r="C42" s="117" t="s">
        <v>561</v>
      </c>
    </row>
    <row r="43" spans="1:4">
      <c r="A43" s="117"/>
      <c r="B43" s="117" t="s">
        <v>8</v>
      </c>
      <c r="C43" s="117" t="s">
        <v>561</v>
      </c>
    </row>
    <row r="44" spans="1:4">
      <c r="A44" s="117"/>
      <c r="B44" s="117" t="s">
        <v>3</v>
      </c>
      <c r="C44" s="117" t="s">
        <v>597</v>
      </c>
    </row>
    <row r="45" spans="1:4">
      <c r="A45" s="117"/>
      <c r="B45" s="117" t="s">
        <v>4</v>
      </c>
      <c r="C45" s="117" t="s">
        <v>561</v>
      </c>
    </row>
    <row r="46" spans="1:4">
      <c r="A46" s="117"/>
      <c r="B46" s="117" t="s">
        <v>5</v>
      </c>
      <c r="C46" s="117" t="s">
        <v>561</v>
      </c>
    </row>
    <row r="47" spans="1:4">
      <c r="A47" s="117"/>
      <c r="B47" s="117" t="s">
        <v>6</v>
      </c>
      <c r="C47" s="117" t="s">
        <v>586</v>
      </c>
    </row>
    <row r="48" spans="1:4">
      <c r="A48" s="117"/>
      <c r="B48" s="117" t="s">
        <v>7</v>
      </c>
      <c r="C48" s="117" t="s">
        <v>561</v>
      </c>
    </row>
    <row r="49" spans="2:4">
      <c r="B49" s="117" t="s">
        <v>2</v>
      </c>
      <c r="C49" s="117" t="s">
        <v>561</v>
      </c>
      <c r="D49" s="117"/>
    </row>
    <row r="50" spans="2:4">
      <c r="B50" s="117" t="s">
        <v>12</v>
      </c>
      <c r="C50" s="117" t="s">
        <v>561</v>
      </c>
      <c r="D50" s="117"/>
    </row>
    <row r="51" spans="2:4">
      <c r="B51" s="117" t="s">
        <v>13</v>
      </c>
      <c r="C51" s="117" t="s">
        <v>598</v>
      </c>
      <c r="D51" s="117"/>
    </row>
    <row r="52" spans="2:4">
      <c r="B52" s="117" t="s">
        <v>14</v>
      </c>
      <c r="C52" s="117" t="s">
        <v>561</v>
      </c>
      <c r="D52" s="117"/>
    </row>
    <row r="53" spans="2:4">
      <c r="B53" s="117" t="s">
        <v>15</v>
      </c>
      <c r="C53" s="117" t="s">
        <v>598</v>
      </c>
      <c r="D53" s="117"/>
    </row>
    <row r="54" spans="2:4">
      <c r="B54" s="117" t="s">
        <v>16</v>
      </c>
      <c r="C54" s="117" t="s">
        <v>598</v>
      </c>
      <c r="D54" s="117"/>
    </row>
    <row r="55" spans="2:4">
      <c r="B55" s="117" t="s">
        <v>553</v>
      </c>
      <c r="C55" s="117" t="s">
        <v>591</v>
      </c>
      <c r="D55" s="117"/>
    </row>
    <row r="56" spans="2:4">
      <c r="B56" s="117" t="s">
        <v>554</v>
      </c>
      <c r="C56" s="117" t="s">
        <v>591</v>
      </c>
      <c r="D56" s="117"/>
    </row>
    <row r="57" spans="2:4">
      <c r="B57" s="117" t="s">
        <v>17</v>
      </c>
      <c r="C57" s="117" t="s">
        <v>598</v>
      </c>
      <c r="D57" s="117"/>
    </row>
    <row r="58" spans="2:4">
      <c r="B58" s="117" t="s">
        <v>228</v>
      </c>
      <c r="C58" s="117"/>
      <c r="D58" s="117" t="s">
        <v>600</v>
      </c>
    </row>
    <row r="59" spans="2:4">
      <c r="B59" s="117" t="s">
        <v>229</v>
      </c>
      <c r="C59" s="119" t="s">
        <v>604</v>
      </c>
      <c r="D59" s="119" t="s">
        <v>605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616</v>
      </c>
      <c r="B1" s="98" t="s">
        <v>615</v>
      </c>
      <c r="C1" s="132" t="s">
        <v>735</v>
      </c>
      <c r="D1" s="98" t="s">
        <v>608</v>
      </c>
      <c r="E1" s="98" t="s">
        <v>614</v>
      </c>
      <c r="F1" s="114" t="s">
        <v>734</v>
      </c>
      <c r="G1" s="131" t="s">
        <v>727</v>
      </c>
      <c r="H1" s="130" t="s">
        <v>733</v>
      </c>
      <c r="I1" s="129" t="s">
        <v>711</v>
      </c>
      <c r="J1" s="114" t="s">
        <v>733</v>
      </c>
      <c r="K1" s="130" t="s">
        <v>701</v>
      </c>
      <c r="L1" s="130" t="s">
        <v>733</v>
      </c>
      <c r="M1" s="129" t="s">
        <v>691</v>
      </c>
      <c r="N1" s="114" t="s">
        <v>733</v>
      </c>
      <c r="O1" s="130" t="s">
        <v>681</v>
      </c>
      <c r="P1" s="130" t="s">
        <v>733</v>
      </c>
      <c r="Q1" s="129" t="s">
        <v>673</v>
      </c>
      <c r="R1" s="114" t="s">
        <v>733</v>
      </c>
      <c r="S1" s="98" t="s">
        <v>612</v>
      </c>
      <c r="T1" s="114" t="s">
        <v>732</v>
      </c>
      <c r="U1" s="98" t="s">
        <v>611</v>
      </c>
      <c r="V1" s="114" t="s">
        <v>731</v>
      </c>
      <c r="W1" s="98" t="s">
        <v>610</v>
      </c>
      <c r="X1" s="114" t="s">
        <v>730</v>
      </c>
      <c r="Y1" s="97"/>
    </row>
    <row r="2" spans="1:25">
      <c r="A2" s="117" t="s">
        <v>728</v>
      </c>
      <c r="B2" s="96" t="s">
        <v>729</v>
      </c>
      <c r="C2" s="127" t="s">
        <v>728</v>
      </c>
      <c r="D2" s="96" t="s">
        <v>777</v>
      </c>
      <c r="E2" s="96" t="s">
        <v>727</v>
      </c>
      <c r="F2" s="117">
        <v>1</v>
      </c>
      <c r="G2" s="126" t="s">
        <v>726</v>
      </c>
      <c r="H2" s="128" t="s">
        <v>725</v>
      </c>
      <c r="I2" s="113" t="s">
        <v>724</v>
      </c>
      <c r="J2" s="113" t="s">
        <v>723</v>
      </c>
      <c r="K2" s="128" t="s">
        <v>722</v>
      </c>
      <c r="L2" s="128" t="s">
        <v>721</v>
      </c>
      <c r="M2" s="113" t="s">
        <v>691</v>
      </c>
      <c r="N2" s="113" t="s">
        <v>720</v>
      </c>
      <c r="O2" s="128" t="s">
        <v>681</v>
      </c>
      <c r="P2" s="128" t="s">
        <v>719</v>
      </c>
      <c r="Q2" s="113" t="s">
        <v>718</v>
      </c>
      <c r="R2" s="117" t="s">
        <v>717</v>
      </c>
      <c r="S2" s="96" t="s">
        <v>716</v>
      </c>
      <c r="T2" s="117" t="s">
        <v>715</v>
      </c>
      <c r="U2" s="96" t="s">
        <v>714</v>
      </c>
      <c r="V2" s="117">
        <v>0</v>
      </c>
      <c r="W2" s="96" t="s">
        <v>713</v>
      </c>
      <c r="X2" s="117">
        <v>0</v>
      </c>
    </row>
    <row r="3" spans="1:25">
      <c r="A3" s="117" t="s">
        <v>329</v>
      </c>
      <c r="B3" s="96" t="s">
        <v>712</v>
      </c>
      <c r="C3" s="127" t="s">
        <v>329</v>
      </c>
      <c r="D3" s="96" t="s">
        <v>682</v>
      </c>
      <c r="E3" s="96" t="s">
        <v>711</v>
      </c>
      <c r="F3" s="117">
        <v>2</v>
      </c>
      <c r="G3" s="126" t="s">
        <v>710</v>
      </c>
      <c r="H3" s="128" t="s">
        <v>709</v>
      </c>
      <c r="I3" s="113" t="s">
        <v>708</v>
      </c>
      <c r="J3" s="113" t="s">
        <v>707</v>
      </c>
      <c r="K3" s="128" t="s">
        <v>706</v>
      </c>
      <c r="L3" s="128" t="s">
        <v>705</v>
      </c>
      <c r="M3" s="113"/>
      <c r="N3" s="113"/>
      <c r="O3" s="128"/>
      <c r="P3" s="128"/>
      <c r="Q3" s="113"/>
      <c r="S3" s="154" t="s">
        <v>704</v>
      </c>
      <c r="T3" s="125" t="s">
        <v>703</v>
      </c>
      <c r="U3" s="96" t="s">
        <v>743</v>
      </c>
      <c r="V3" s="117">
        <v>4</v>
      </c>
      <c r="W3" s="96" t="s">
        <v>702</v>
      </c>
      <c r="X3" s="117">
        <v>3</v>
      </c>
    </row>
    <row r="4" spans="1:25">
      <c r="D4" s="96" t="s">
        <v>589</v>
      </c>
      <c r="E4" s="96" t="s">
        <v>701</v>
      </c>
      <c r="F4" s="117">
        <v>3</v>
      </c>
      <c r="G4" s="126" t="s">
        <v>700</v>
      </c>
      <c r="H4" s="128" t="s">
        <v>699</v>
      </c>
      <c r="I4" s="113" t="s">
        <v>698</v>
      </c>
      <c r="J4" s="113" t="s">
        <v>697</v>
      </c>
      <c r="K4" s="128" t="s">
        <v>696</v>
      </c>
      <c r="L4" s="128" t="s">
        <v>695</v>
      </c>
      <c r="M4" s="113"/>
      <c r="N4" s="113"/>
      <c r="O4" s="128"/>
      <c r="P4" s="128"/>
      <c r="Q4" s="113"/>
      <c r="S4" s="154" t="s">
        <v>694</v>
      </c>
      <c r="T4" s="125" t="s">
        <v>693</v>
      </c>
      <c r="U4" s="96" t="s">
        <v>611</v>
      </c>
      <c r="V4" s="117">
        <v>8</v>
      </c>
      <c r="W4" s="96" t="s">
        <v>692</v>
      </c>
      <c r="X4" s="117">
        <v>4</v>
      </c>
    </row>
    <row r="5" spans="1:25">
      <c r="E5" s="96" t="s">
        <v>691</v>
      </c>
      <c r="F5" s="117">
        <v>4</v>
      </c>
      <c r="G5" s="126" t="s">
        <v>690</v>
      </c>
      <c r="H5" s="128" t="s">
        <v>689</v>
      </c>
      <c r="I5" s="113" t="s">
        <v>688</v>
      </c>
      <c r="J5" s="113" t="s">
        <v>687</v>
      </c>
      <c r="K5" s="128" t="s">
        <v>686</v>
      </c>
      <c r="L5" s="128" t="s">
        <v>685</v>
      </c>
      <c r="M5" s="113"/>
      <c r="N5" s="113"/>
      <c r="O5" s="128"/>
      <c r="P5" s="128"/>
      <c r="Q5" s="113"/>
      <c r="S5" s="154" t="s">
        <v>684</v>
      </c>
      <c r="T5" s="125" t="s">
        <v>683</v>
      </c>
      <c r="W5" s="96" t="s">
        <v>682</v>
      </c>
      <c r="X5" s="117">
        <v>5</v>
      </c>
    </row>
    <row r="6" spans="1:25">
      <c r="E6" s="96" t="s">
        <v>681</v>
      </c>
      <c r="F6" s="117">
        <v>5</v>
      </c>
      <c r="G6" s="126" t="s">
        <v>680</v>
      </c>
      <c r="H6" s="128" t="s">
        <v>679</v>
      </c>
      <c r="I6" s="113" t="s">
        <v>678</v>
      </c>
      <c r="J6" s="113" t="s">
        <v>677</v>
      </c>
      <c r="K6" s="128" t="s">
        <v>676</v>
      </c>
      <c r="L6" s="128" t="s">
        <v>675</v>
      </c>
      <c r="M6" s="113"/>
      <c r="N6" s="113"/>
      <c r="O6" s="128"/>
      <c r="P6" s="128"/>
      <c r="Q6" s="113"/>
      <c r="S6" s="155" t="s">
        <v>668</v>
      </c>
      <c r="T6" s="117" t="s">
        <v>667</v>
      </c>
      <c r="W6" s="96" t="s">
        <v>674</v>
      </c>
      <c r="X6" s="117">
        <v>6</v>
      </c>
    </row>
    <row r="7" spans="1:25">
      <c r="E7" s="96" t="s">
        <v>673</v>
      </c>
      <c r="F7" s="117">
        <v>6</v>
      </c>
      <c r="G7" s="126" t="s">
        <v>672</v>
      </c>
      <c r="H7" s="128" t="s">
        <v>671</v>
      </c>
      <c r="I7" s="113" t="s">
        <v>670</v>
      </c>
      <c r="J7" s="113" t="s">
        <v>669</v>
      </c>
      <c r="K7" s="128"/>
      <c r="L7" s="128"/>
      <c r="M7" s="113"/>
      <c r="N7" s="113"/>
      <c r="O7" s="128"/>
      <c r="P7" s="128"/>
      <c r="Q7" s="113"/>
      <c r="S7" s="155" t="s">
        <v>662</v>
      </c>
      <c r="T7" s="117" t="s">
        <v>661</v>
      </c>
    </row>
    <row r="8" spans="1:25">
      <c r="G8" s="126" t="s">
        <v>666</v>
      </c>
      <c r="H8" s="128" t="s">
        <v>665</v>
      </c>
      <c r="I8" s="113" t="s">
        <v>664</v>
      </c>
      <c r="J8" s="113" t="s">
        <v>663</v>
      </c>
      <c r="K8" s="128"/>
      <c r="L8" s="128"/>
      <c r="M8" s="113"/>
      <c r="N8" s="113"/>
      <c r="O8" s="128"/>
      <c r="P8" s="128"/>
      <c r="Q8" s="113"/>
      <c r="S8" s="155" t="s">
        <v>658</v>
      </c>
      <c r="T8" s="117" t="s">
        <v>657</v>
      </c>
    </row>
    <row r="9" spans="1:25">
      <c r="G9" s="126" t="s">
        <v>744</v>
      </c>
      <c r="H9" s="128" t="s">
        <v>725</v>
      </c>
      <c r="I9" s="112"/>
      <c r="J9" s="113"/>
      <c r="K9" s="128"/>
      <c r="L9" s="128"/>
      <c r="M9" s="113"/>
      <c r="N9" s="113"/>
      <c r="O9" s="128"/>
      <c r="P9" s="128"/>
      <c r="Q9" s="113"/>
      <c r="S9" s="155" t="s">
        <v>654</v>
      </c>
      <c r="T9" s="117" t="s">
        <v>653</v>
      </c>
    </row>
    <row r="10" spans="1:25">
      <c r="G10" s="126" t="s">
        <v>745</v>
      </c>
      <c r="H10" s="128" t="s">
        <v>746</v>
      </c>
      <c r="I10" s="113"/>
      <c r="J10" s="113"/>
      <c r="K10" s="128"/>
      <c r="L10" s="128"/>
      <c r="M10" s="113"/>
      <c r="N10" s="113"/>
      <c r="O10" s="128"/>
      <c r="P10" s="128"/>
      <c r="Q10" s="113"/>
      <c r="S10" s="155" t="s">
        <v>650</v>
      </c>
      <c r="T10" s="117" t="s">
        <v>649</v>
      </c>
    </row>
    <row r="11" spans="1:25">
      <c r="G11" s="152" t="s">
        <v>660</v>
      </c>
      <c r="H11" s="153" t="s">
        <v>659</v>
      </c>
      <c r="I11" s="113"/>
      <c r="J11" s="113"/>
      <c r="K11" s="128"/>
      <c r="L11" s="128"/>
      <c r="M11" s="113"/>
      <c r="N11" s="113"/>
      <c r="O11" s="128"/>
      <c r="P11" s="128"/>
      <c r="Q11" s="113"/>
      <c r="S11" s="155" t="s">
        <v>648</v>
      </c>
      <c r="T11" s="117" t="s">
        <v>647</v>
      </c>
    </row>
    <row r="12" spans="1:25">
      <c r="G12" s="152" t="s">
        <v>747</v>
      </c>
      <c r="H12" s="153" t="s">
        <v>748</v>
      </c>
      <c r="I12" s="112"/>
      <c r="S12" s="155" t="s">
        <v>646</v>
      </c>
      <c r="T12" s="117" t="s">
        <v>645</v>
      </c>
    </row>
    <row r="13" spans="1:25">
      <c r="G13" s="152" t="s">
        <v>749</v>
      </c>
      <c r="H13" s="153" t="s">
        <v>750</v>
      </c>
      <c r="I13" s="112"/>
      <c r="S13" s="155" t="s">
        <v>644</v>
      </c>
      <c r="T13" s="117" t="s">
        <v>643</v>
      </c>
    </row>
    <row r="14" spans="1:25">
      <c r="G14" s="152" t="s">
        <v>751</v>
      </c>
      <c r="H14" s="153" t="s">
        <v>752</v>
      </c>
      <c r="S14" s="155" t="s">
        <v>642</v>
      </c>
      <c r="T14" s="117" t="s">
        <v>641</v>
      </c>
    </row>
    <row r="15" spans="1:25">
      <c r="G15" s="152" t="s">
        <v>753</v>
      </c>
      <c r="H15" s="153" t="s">
        <v>754</v>
      </c>
      <c r="S15" s="155" t="s">
        <v>640</v>
      </c>
      <c r="T15" s="117" t="s">
        <v>639</v>
      </c>
    </row>
    <row r="16" spans="1:25">
      <c r="G16" s="152" t="s">
        <v>755</v>
      </c>
      <c r="H16" s="153" t="s">
        <v>756</v>
      </c>
      <c r="S16" s="96" t="s">
        <v>638</v>
      </c>
      <c r="T16" s="117" t="s">
        <v>637</v>
      </c>
    </row>
    <row r="17" spans="3:23">
      <c r="C17" s="96"/>
      <c r="G17" s="152" t="s">
        <v>757</v>
      </c>
      <c r="H17" s="153" t="s">
        <v>758</v>
      </c>
      <c r="S17" s="96" t="s">
        <v>636</v>
      </c>
      <c r="T17" s="117" t="s">
        <v>635</v>
      </c>
    </row>
    <row r="18" spans="3:23">
      <c r="C18" s="96"/>
      <c r="E18" s="151"/>
      <c r="G18" s="152" t="s">
        <v>759</v>
      </c>
      <c r="H18" s="153" t="s">
        <v>760</v>
      </c>
      <c r="S18" s="96" t="s">
        <v>634</v>
      </c>
      <c r="T18" s="117" t="s">
        <v>633</v>
      </c>
    </row>
    <row r="19" spans="3:23">
      <c r="C19" s="96"/>
      <c r="G19" s="152" t="s">
        <v>761</v>
      </c>
      <c r="H19" s="153" t="s">
        <v>762</v>
      </c>
      <c r="S19" s="96" t="s">
        <v>632</v>
      </c>
      <c r="T19" s="117" t="s">
        <v>631</v>
      </c>
      <c r="U19" s="96" t="s">
        <v>555</v>
      </c>
      <c r="V19" s="117" t="s">
        <v>555</v>
      </c>
    </row>
    <row r="20" spans="3:23">
      <c r="C20" s="96"/>
      <c r="G20" s="152" t="s">
        <v>763</v>
      </c>
      <c r="H20" s="153" t="s">
        <v>764</v>
      </c>
      <c r="S20" s="96" t="s">
        <v>630</v>
      </c>
      <c r="T20" s="117" t="s">
        <v>629</v>
      </c>
    </row>
    <row r="21" spans="3:23">
      <c r="C21" s="96"/>
      <c r="G21" s="152" t="s">
        <v>765</v>
      </c>
      <c r="H21" s="153" t="s">
        <v>766</v>
      </c>
      <c r="S21" s="96" t="s">
        <v>628</v>
      </c>
      <c r="T21" s="117" t="s">
        <v>627</v>
      </c>
    </row>
    <row r="22" spans="3:23">
      <c r="C22" s="96"/>
      <c r="G22" s="152" t="s">
        <v>765</v>
      </c>
      <c r="H22" s="153" t="s">
        <v>766</v>
      </c>
      <c r="S22" s="96" t="s">
        <v>626</v>
      </c>
      <c r="T22" s="117" t="s">
        <v>625</v>
      </c>
    </row>
    <row r="23" spans="3:23">
      <c r="C23" s="96"/>
      <c r="G23" s="152" t="s">
        <v>767</v>
      </c>
      <c r="H23" s="153" t="s">
        <v>768</v>
      </c>
      <c r="S23" s="96" t="s">
        <v>624</v>
      </c>
      <c r="T23" s="117" t="s">
        <v>623</v>
      </c>
    </row>
    <row r="24" spans="3:23">
      <c r="C24" s="96"/>
      <c r="G24" s="152" t="s">
        <v>769</v>
      </c>
      <c r="H24" s="153" t="s">
        <v>770</v>
      </c>
      <c r="S24" s="96" t="s">
        <v>622</v>
      </c>
      <c r="T24" s="117" t="s">
        <v>621</v>
      </c>
    </row>
    <row r="25" spans="3:23">
      <c r="C25" s="96"/>
      <c r="G25" s="152" t="s">
        <v>771</v>
      </c>
      <c r="H25" s="153" t="s">
        <v>772</v>
      </c>
      <c r="V25" s="117" t="s">
        <v>555</v>
      </c>
      <c r="W25" s="96" t="s">
        <v>555</v>
      </c>
    </row>
    <row r="26" spans="3:23">
      <c r="C26" s="96"/>
      <c r="G26" s="152" t="s">
        <v>656</v>
      </c>
      <c r="H26" s="153" t="s">
        <v>655</v>
      </c>
    </row>
    <row r="27" spans="3:23">
      <c r="C27" s="96"/>
      <c r="G27" s="152" t="s">
        <v>652</v>
      </c>
      <c r="H27" s="153" t="s">
        <v>651</v>
      </c>
    </row>
    <row r="28" spans="3:23">
      <c r="C28" s="96"/>
      <c r="G28" s="152" t="s">
        <v>773</v>
      </c>
      <c r="H28" s="153" t="s">
        <v>774</v>
      </c>
    </row>
    <row r="29" spans="3:23">
      <c r="G29" s="152" t="s">
        <v>775</v>
      </c>
      <c r="H29" s="153" t="s">
        <v>776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Maria Gartz</cp:lastModifiedBy>
  <cp:lastPrinted>2017-09-12T08:37:15Z</cp:lastPrinted>
  <dcterms:created xsi:type="dcterms:W3CDTF">2010-06-11T13:43:43Z</dcterms:created>
  <dcterms:modified xsi:type="dcterms:W3CDTF">2018-09-14T09:43:55Z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